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7\"/>
    </mc:Choice>
  </mc:AlternateContent>
  <xr:revisionPtr revIDLastSave="0" documentId="13_ncr:1_{8EB52FEE-865F-444A-A204-E4F1E33F97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SPAO GURIDI" sheetId="1" r:id="rId1"/>
    <sheet name="JSPAO SANCHEZ" sheetId="2" r:id="rId2"/>
  </sheets>
  <definedNames>
    <definedName name="_xlnm.Print_Area" localSheetId="0">'JSPAO GURIDI'!$A$1:$O$71</definedName>
    <definedName name="_xlnm.Print_Area" localSheetId="1">'JSPAO SANCHEZ'!$A$1:$O$71</definedName>
    <definedName name="_xlnm.Print_Titles" localSheetId="0">'JSPAO GURIDI'!$1:$3</definedName>
    <definedName name="_xlnm.Print_Titles" localSheetId="1">'JSPAO SANCHEZ'!$1:$3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1" i="2" l="1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<sst xmlns="http://schemas.openxmlformats.org/spreadsheetml/2006/main" count="170" uniqueCount="86">
  <si>
    <t>JUZGADO DEL SISTEMA PENAL ACUSATORIO Y ORAL DEL DISTRITO JUDICIAL DE GURIDI Y ALCOCER</t>
  </si>
  <si>
    <t>Con detenido</t>
  </si>
  <si>
    <t>Sin detenido</t>
  </si>
  <si>
    <t>Otras entidades federativas</t>
  </si>
  <si>
    <t>Acción penal por particular</t>
  </si>
  <si>
    <t>Otros fueros</t>
  </si>
  <si>
    <t>Públicas</t>
  </si>
  <si>
    <t>Privadas</t>
  </si>
  <si>
    <t>Por desistimiento de acción penal</t>
  </si>
  <si>
    <t>Por prescripción</t>
  </si>
  <si>
    <t>Por perdón del ofendido</t>
  </si>
  <si>
    <t xml:space="preserve">Por cumplimiento de solución alterna (acuerdo reparatorio /suspensión condicional) </t>
  </si>
  <si>
    <t>Otras</t>
  </si>
  <si>
    <t xml:space="preserve">Sentencias condenatorias </t>
  </si>
  <si>
    <t xml:space="preserve">Sentencias absolutorias </t>
  </si>
  <si>
    <t xml:space="preserve">Sentencias mixtas </t>
  </si>
  <si>
    <t>Número de Causas/Carpetas que se resolvieron 
por acuerdos reparatorios</t>
  </si>
  <si>
    <t>Número de Causas/Carpetas que se resolvieron 
por suspensiones condicionales del proceso</t>
  </si>
  <si>
    <t>Expedientillo de Amparo</t>
  </si>
  <si>
    <t>Cuaderno de Amparo</t>
  </si>
  <si>
    <t>Número de Amparos concedidos de fondo</t>
  </si>
  <si>
    <t>Número de Amparos concedidos para efectos</t>
  </si>
  <si>
    <t>ESTADÍSTICA JUDICIAL    2 0 1 7</t>
  </si>
  <si>
    <t>ESTADÍSTICA JUDICIAL 2 0 1 7</t>
  </si>
  <si>
    <t>Actividad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</si>
  <si>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</si>
  <si>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</si>
  <si>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</si>
  <si>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</si>
  <si>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</si>
  <si>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</si>
  <si>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</si>
  <si>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</si>
  <si>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</si>
  <si>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</si>
  <si>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</si>
  <si>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</si>
  <si>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</si>
  <si>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1.- Número de Causas Judiciales Radicadas</t>
  </si>
  <si>
    <t>2.- Origen de las Causas Judiciales</t>
  </si>
  <si>
    <t>3.- Número de Carpetas/Causas Judiciales Concluidas</t>
  </si>
  <si>
    <t>4.- Expedientes Judiciales radicadas</t>
  </si>
  <si>
    <t>5.- Expedientes Judiciales concluidos</t>
  </si>
  <si>
    <t>6.- Número de promociones recibidas</t>
  </si>
  <si>
    <t>7.- Total de Emisión de acuerdos</t>
  </si>
  <si>
    <t>8.- Número de Notificaciones realizadas</t>
  </si>
  <si>
    <t>9.- Total de Audiencias programadas</t>
  </si>
  <si>
    <t>10.- Total del audiencias celebradas</t>
  </si>
  <si>
    <t>Ministerio Público</t>
  </si>
  <si>
    <t>11.- Duración total de audiencias</t>
  </si>
  <si>
    <t>12.- Número de Audiencias Iniciales</t>
  </si>
  <si>
    <t>13.- Número de Audiencias Intermedias</t>
  </si>
  <si>
    <t>14.- Número de Audiencias de Juicio Oral</t>
  </si>
  <si>
    <t>15.- Número de  resoluciones dictadas en audiencia que no constan por escrito</t>
  </si>
  <si>
    <t>16.- Número de Resoluciones que constan por escrito</t>
  </si>
  <si>
    <t>17.- Número de Órdenes de Aprehensión decretadas</t>
  </si>
  <si>
    <t>18.- Número de Órdenes de Comparecencia decretadas</t>
  </si>
  <si>
    <t>19.- Número  de órdenes de aprehensión y comparecencia  ejecutadas</t>
  </si>
  <si>
    <t>20.- Numero de Órdenes de Cateo decretadas</t>
  </si>
  <si>
    <t>21.- Numero de Órdenes de Cateo ejecutadas</t>
  </si>
  <si>
    <t>22.- Otro tipo de orden decretada</t>
  </si>
  <si>
    <t>23.- Número de Autos de Vinculación a proceso dictados</t>
  </si>
  <si>
    <t>24.- Número de Autos de No Vinculación a Proceso dictados</t>
  </si>
  <si>
    <t>25.- Número de Autos de Vinculación a proceso mixtos dictados</t>
  </si>
  <si>
    <t>26.- Otro tipo de auto dictado</t>
  </si>
  <si>
    <t>27.- Número de resoluciones que decretan sobreseimiento</t>
  </si>
  <si>
    <t>28.- Número de Sentencias dictadas</t>
  </si>
  <si>
    <t>29.- Número de Causas/Carpetas que se resolvieron por procedimiento abreviado</t>
  </si>
  <si>
    <t>30.- Número de Causas/Carpetas que se resolvieron a través de soluciones alternas</t>
  </si>
  <si>
    <t>31.- Número de medidas de protección solicitadas</t>
  </si>
  <si>
    <t>32.- Número de medidas de protección otorgadas</t>
  </si>
  <si>
    <t>33.- Número de medidas cautelares solicitadas</t>
  </si>
  <si>
    <t>34.- Número de medidas cautelares otorgadas</t>
  </si>
  <si>
    <t>35.- Número de apelaciones interpuestas</t>
  </si>
  <si>
    <t>36.- Número de Amparos Interpuestos</t>
  </si>
  <si>
    <t>37.- Número de Amparos Concedidos</t>
  </si>
  <si>
    <t>38.- Número de Amparos Negados</t>
  </si>
  <si>
    <t>39.- Número de Amparos Sobreseídos</t>
  </si>
  <si>
    <t>40.- Número de Incompetencias</t>
  </si>
  <si>
    <t>41.- Número de Exhortos recibidos</t>
  </si>
  <si>
    <t>42.- Número de Exhortos enviados</t>
  </si>
  <si>
    <t>43.- Número de Excusas</t>
  </si>
  <si>
    <t>44.- Número de Recusaciones</t>
  </si>
  <si>
    <t>45.- Número de Oficios Girados</t>
  </si>
  <si>
    <t>46.- Número de cédulas profesionales registradas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</si>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</sst>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6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6" fontId="5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R76"/>
  <sheetViews>
    <sheetView tabSelected="1" zoomScale="91" zoomScaleNormal="91" workbookViewId="0">
      <selection activeCell="A3" sqref="A3:O3"/>
    </sheetView>
  </sheetViews>
  <sheetFormatPr baseColWidth="10" defaultColWidth="0" defaultRowHeight="14.25" zeroHeight="1" x14ac:dyDescent="0.2"/>
  <cols>
    <col min="1" max="1" width="21.28515625" style="5" customWidth="1"/>
    <col min="2" max="2" width="13.42578125" style="5" customWidth="1"/>
    <col min="3" max="3" width="10.7109375" style="6" bestFit="1" customWidth="1"/>
    <col min="4" max="13" width="10.7109375" style="1" bestFit="1" customWidth="1"/>
    <col min="14" max="14" width="10.7109375" style="7" bestFit="1" customWidth="1"/>
    <col min="15" max="15" width="12" style="1" bestFit="1" customWidth="1"/>
    <col min="16" max="16" width="5.140625" style="1" customWidth="1"/>
    <col min="17" max="18" width="0" style="1" hidden="1" customWidth="1"/>
    <col min="19" max="16384" width="11.42578125" style="1" hidden="1"/>
  </cols>
  <sheetData>
    <row r="1" spans="1:15" ht="24" customHeight="1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4.5" customHeight="1" thickBo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 x14ac:dyDescent="0.2">
      <c r="A3" s="30" t="s">
        <v>24</v>
      </c>
      <c r="B3" s="31"/>
      <c r="C3" s="9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9" t="s">
        <v>33</v>
      </c>
      <c r="L3" s="9" t="s">
        <v>34</v>
      </c>
      <c r="M3" s="9" t="s">
        <v>35</v>
      </c>
      <c r="N3" s="9" t="s">
        <v>36</v>
      </c>
      <c r="O3" s="10" t="s">
        <v>37</v>
      </c>
    </row>
    <row r="4" spans="1:15" s="5" customFormat="1" ht="15.75" x14ac:dyDescent="0.2">
      <c r="A4" s="24" t="s">
        <v>38</v>
      </c>
      <c r="B4" s="25"/>
      <c r="C4" s="2">
        <v>7</v>
      </c>
      <c r="D4" s="2">
        <v>5</v>
      </c>
      <c r="E4" s="2">
        <v>10</v>
      </c>
      <c r="F4" s="2">
        <v>14</v>
      </c>
      <c r="G4" s="2">
        <v>11</v>
      </c>
      <c r="H4" s="2">
        <v>14</v>
      </c>
      <c r="I4" s="2">
        <v>9</v>
      </c>
      <c r="J4" s="2">
        <v>20</v>
      </c>
      <c r="K4" s="2">
        <v>14</v>
      </c>
      <c r="L4" s="2">
        <v>14</v>
      </c>
      <c r="M4" s="2">
        <v>14</v>
      </c>
      <c r="N4" s="2">
        <v>19</v>
      </c>
      <c r="O4" s="15">
        <f>SUM(C4:N4)</f>
        <v>151</v>
      </c>
    </row>
    <row r="5" spans="1:15" s="5" customFormat="1" ht="15" x14ac:dyDescent="0.2">
      <c r="A5" s="26" t="s">
        <v>1</v>
      </c>
      <c r="B5" s="27"/>
      <c r="C5" s="3">
        <v>3</v>
      </c>
      <c r="D5" s="3">
        <v>0</v>
      </c>
      <c r="E5" s="3">
        <v>3</v>
      </c>
      <c r="F5" s="3">
        <v>3</v>
      </c>
      <c r="G5" s="3">
        <v>5</v>
      </c>
      <c r="H5" s="3">
        <v>7</v>
      </c>
      <c r="I5" s="3">
        <v>5</v>
      </c>
      <c r="J5" s="3">
        <v>6</v>
      </c>
      <c r="K5" s="3">
        <v>7</v>
      </c>
      <c r="L5" s="3">
        <v>5</v>
      </c>
      <c r="M5" s="3">
        <v>5</v>
      </c>
      <c r="N5" s="3">
        <v>7</v>
      </c>
      <c r="O5" s="15">
        <f t="shared" ref="O5:O64" si="0">SUM(C5:N5)</f>
        <v>56</v>
      </c>
    </row>
    <row r="6" spans="1:15" s="5" customFormat="1" ht="15" x14ac:dyDescent="0.2">
      <c r="A6" s="26" t="s">
        <v>2</v>
      </c>
      <c r="B6" s="27"/>
      <c r="C6" s="3">
        <v>4</v>
      </c>
      <c r="D6" s="3">
        <v>5</v>
      </c>
      <c r="E6" s="3">
        <v>7</v>
      </c>
      <c r="F6" s="3">
        <v>11</v>
      </c>
      <c r="G6" s="3">
        <v>6</v>
      </c>
      <c r="H6" s="3">
        <v>7</v>
      </c>
      <c r="I6" s="3">
        <v>4</v>
      </c>
      <c r="J6" s="3">
        <v>14</v>
      </c>
      <c r="K6" s="3">
        <v>7</v>
      </c>
      <c r="L6" s="3">
        <v>9</v>
      </c>
      <c r="M6" s="3">
        <v>9</v>
      </c>
      <c r="N6" s="3">
        <v>12</v>
      </c>
      <c r="O6" s="15">
        <f t="shared" si="0"/>
        <v>95</v>
      </c>
    </row>
    <row r="7" spans="1:15" s="5" customFormat="1" ht="15.75" x14ac:dyDescent="0.2">
      <c r="A7" s="24" t="s">
        <v>39</v>
      </c>
      <c r="B7" s="25">
        <v>0</v>
      </c>
      <c r="C7" s="2">
        <v>7</v>
      </c>
      <c r="D7" s="2">
        <v>5</v>
      </c>
      <c r="E7" s="2">
        <v>10</v>
      </c>
      <c r="F7" s="2">
        <v>14</v>
      </c>
      <c r="G7" s="2">
        <v>11</v>
      </c>
      <c r="H7" s="2">
        <v>14</v>
      </c>
      <c r="I7" s="2">
        <v>9</v>
      </c>
      <c r="J7" s="2">
        <v>20</v>
      </c>
      <c r="K7" s="2">
        <v>14</v>
      </c>
      <c r="L7" s="2">
        <v>14</v>
      </c>
      <c r="M7" s="2">
        <v>23</v>
      </c>
      <c r="N7" s="2">
        <v>16</v>
      </c>
      <c r="O7" s="15">
        <f t="shared" si="0"/>
        <v>157</v>
      </c>
    </row>
    <row r="8" spans="1:15" s="5" customFormat="1" ht="15" x14ac:dyDescent="0.2">
      <c r="A8" s="26" t="s">
        <v>48</v>
      </c>
      <c r="B8" s="27"/>
      <c r="C8" s="3">
        <v>7</v>
      </c>
      <c r="D8" s="3">
        <v>3</v>
      </c>
      <c r="E8" s="3">
        <v>10</v>
      </c>
      <c r="F8" s="3">
        <v>14</v>
      </c>
      <c r="G8" s="3">
        <v>11</v>
      </c>
      <c r="H8" s="3">
        <v>14</v>
      </c>
      <c r="I8" s="3">
        <v>9</v>
      </c>
      <c r="J8" s="3">
        <v>20</v>
      </c>
      <c r="K8" s="3">
        <v>12</v>
      </c>
      <c r="L8" s="3">
        <v>14</v>
      </c>
      <c r="M8" s="3">
        <v>23</v>
      </c>
      <c r="N8" s="3">
        <v>16</v>
      </c>
      <c r="O8" s="15">
        <f t="shared" si="0"/>
        <v>153</v>
      </c>
    </row>
    <row r="9" spans="1:15" s="5" customFormat="1" ht="15" x14ac:dyDescent="0.2">
      <c r="A9" s="26" t="s">
        <v>3</v>
      </c>
      <c r="B9" s="27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5">
        <f t="shared" si="0"/>
        <v>0</v>
      </c>
    </row>
    <row r="10" spans="1:15" s="5" customFormat="1" ht="15" x14ac:dyDescent="0.2">
      <c r="A10" s="26" t="s">
        <v>4</v>
      </c>
      <c r="B10" s="27"/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5">
        <f t="shared" si="0"/>
        <v>1</v>
      </c>
    </row>
    <row r="11" spans="1:15" s="5" customFormat="1" ht="15" x14ac:dyDescent="0.2">
      <c r="A11" s="26" t="s">
        <v>5</v>
      </c>
      <c r="B11" s="27"/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0</v>
      </c>
      <c r="O11" s="15">
        <f t="shared" si="0"/>
        <v>3</v>
      </c>
    </row>
    <row r="12" spans="1:15" s="5" customFormat="1" ht="32.25" customHeight="1" x14ac:dyDescent="0.2">
      <c r="A12" s="24" t="s">
        <v>40</v>
      </c>
      <c r="B12" s="25"/>
      <c r="C12" s="2">
        <v>3</v>
      </c>
      <c r="D12" s="2">
        <v>8</v>
      </c>
      <c r="E12" s="2">
        <v>2</v>
      </c>
      <c r="F12" s="2">
        <v>1</v>
      </c>
      <c r="G12" s="2">
        <v>6</v>
      </c>
      <c r="H12" s="2">
        <v>8</v>
      </c>
      <c r="I12" s="2">
        <v>0</v>
      </c>
      <c r="J12" s="2">
        <v>5</v>
      </c>
      <c r="K12" s="2">
        <v>3</v>
      </c>
      <c r="L12" s="2">
        <v>6</v>
      </c>
      <c r="M12" s="2">
        <v>6</v>
      </c>
      <c r="N12" s="2">
        <v>5</v>
      </c>
      <c r="O12" s="15">
        <f t="shared" si="0"/>
        <v>53</v>
      </c>
    </row>
    <row r="13" spans="1:15" s="5" customFormat="1" ht="32.25" customHeight="1" x14ac:dyDescent="0.2">
      <c r="A13" s="24" t="s">
        <v>41</v>
      </c>
      <c r="B13" s="25"/>
      <c r="C13" s="2">
        <v>6</v>
      </c>
      <c r="D13" s="2">
        <v>10</v>
      </c>
      <c r="E13" s="2">
        <v>10</v>
      </c>
      <c r="F13" s="2">
        <v>4</v>
      </c>
      <c r="G13" s="2">
        <v>1</v>
      </c>
      <c r="H13" s="2">
        <v>8</v>
      </c>
      <c r="I13" s="2">
        <v>4</v>
      </c>
      <c r="J13" s="2">
        <v>8</v>
      </c>
      <c r="K13" s="2">
        <v>6</v>
      </c>
      <c r="L13" s="2">
        <v>5</v>
      </c>
      <c r="M13" s="2">
        <v>7</v>
      </c>
      <c r="N13" s="2">
        <v>0</v>
      </c>
      <c r="O13" s="15">
        <f t="shared" si="0"/>
        <v>69</v>
      </c>
    </row>
    <row r="14" spans="1:15" s="5" customFormat="1" ht="32.25" customHeight="1" x14ac:dyDescent="0.2">
      <c r="A14" s="24" t="s">
        <v>42</v>
      </c>
      <c r="B14" s="25"/>
      <c r="C14" s="2">
        <v>3</v>
      </c>
      <c r="D14" s="2">
        <v>4</v>
      </c>
      <c r="E14" s="2">
        <v>2</v>
      </c>
      <c r="F14" s="2">
        <v>2</v>
      </c>
      <c r="G14" s="2">
        <v>12</v>
      </c>
      <c r="H14" s="2">
        <v>3</v>
      </c>
      <c r="I14" s="2">
        <v>1</v>
      </c>
      <c r="J14" s="2">
        <v>2</v>
      </c>
      <c r="K14" s="2">
        <v>2</v>
      </c>
      <c r="L14" s="2">
        <v>2</v>
      </c>
      <c r="M14" s="2">
        <v>4</v>
      </c>
      <c r="N14" s="2">
        <v>2</v>
      </c>
      <c r="O14" s="15">
        <f t="shared" si="0"/>
        <v>39</v>
      </c>
    </row>
    <row r="15" spans="1:15" s="5" customFormat="1" ht="32.25" customHeight="1" x14ac:dyDescent="0.2">
      <c r="A15" s="24" t="s">
        <v>43</v>
      </c>
      <c r="B15" s="25"/>
      <c r="C15" s="2">
        <v>281</v>
      </c>
      <c r="D15" s="2">
        <v>235</v>
      </c>
      <c r="E15" s="2">
        <v>292</v>
      </c>
      <c r="F15" s="2">
        <v>297</v>
      </c>
      <c r="G15" s="2">
        <v>424</v>
      </c>
      <c r="H15" s="2">
        <v>453</v>
      </c>
      <c r="I15" s="2">
        <v>317</v>
      </c>
      <c r="J15" s="2">
        <v>457</v>
      </c>
      <c r="K15" s="2">
        <v>326</v>
      </c>
      <c r="L15" s="2">
        <v>497</v>
      </c>
      <c r="M15" s="2">
        <v>395</v>
      </c>
      <c r="N15" s="2">
        <v>403</v>
      </c>
      <c r="O15" s="15">
        <f t="shared" si="0"/>
        <v>4377</v>
      </c>
    </row>
    <row r="16" spans="1:15" s="5" customFormat="1" ht="32.25" customHeight="1" x14ac:dyDescent="0.2">
      <c r="A16" s="24" t="s">
        <v>44</v>
      </c>
      <c r="B16" s="25"/>
      <c r="C16" s="2">
        <v>235</v>
      </c>
      <c r="D16" s="2">
        <v>180</v>
      </c>
      <c r="E16" s="2">
        <v>251</v>
      </c>
      <c r="F16" s="2">
        <v>197</v>
      </c>
      <c r="G16" s="2">
        <v>208</v>
      </c>
      <c r="H16" s="2">
        <v>208</v>
      </c>
      <c r="I16" s="2">
        <v>0</v>
      </c>
      <c r="J16" s="2">
        <v>260</v>
      </c>
      <c r="K16" s="2">
        <v>169</v>
      </c>
      <c r="L16" s="2">
        <v>266</v>
      </c>
      <c r="M16" s="2">
        <v>189</v>
      </c>
      <c r="N16" s="2">
        <v>148</v>
      </c>
      <c r="O16" s="15">
        <f t="shared" si="0"/>
        <v>2311</v>
      </c>
    </row>
    <row r="17" spans="1:15" s="5" customFormat="1" ht="32.25" customHeight="1" x14ac:dyDescent="0.2">
      <c r="A17" s="24" t="s">
        <v>45</v>
      </c>
      <c r="B17" s="25"/>
      <c r="C17" s="2">
        <v>289</v>
      </c>
      <c r="D17" s="2">
        <v>299</v>
      </c>
      <c r="E17" s="2">
        <v>335</v>
      </c>
      <c r="F17" s="2">
        <v>246</v>
      </c>
      <c r="G17" s="2">
        <v>367</v>
      </c>
      <c r="H17" s="2">
        <v>371</v>
      </c>
      <c r="I17" s="2">
        <v>228</v>
      </c>
      <c r="J17" s="2">
        <v>469</v>
      </c>
      <c r="K17" s="2">
        <v>307</v>
      </c>
      <c r="L17" s="2">
        <v>447</v>
      </c>
      <c r="M17" s="2">
        <v>182</v>
      </c>
      <c r="N17" s="2">
        <v>316</v>
      </c>
      <c r="O17" s="15">
        <f t="shared" si="0"/>
        <v>3856</v>
      </c>
    </row>
    <row r="18" spans="1:15" s="5" customFormat="1" ht="32.25" customHeight="1" x14ac:dyDescent="0.2">
      <c r="A18" s="24" t="s">
        <v>46</v>
      </c>
      <c r="B18" s="25"/>
      <c r="C18" s="2">
        <v>31</v>
      </c>
      <c r="D18" s="2">
        <v>26</v>
      </c>
      <c r="E18" s="2">
        <v>57</v>
      </c>
      <c r="F18" s="2">
        <v>43</v>
      </c>
      <c r="G18" s="2">
        <v>53</v>
      </c>
      <c r="H18" s="2">
        <v>68</v>
      </c>
      <c r="I18" s="2">
        <v>34</v>
      </c>
      <c r="J18" s="2">
        <v>53</v>
      </c>
      <c r="K18" s="2">
        <v>76</v>
      </c>
      <c r="L18" s="2">
        <v>77</v>
      </c>
      <c r="M18" s="2">
        <v>73</v>
      </c>
      <c r="N18" s="2">
        <v>25</v>
      </c>
      <c r="O18" s="15">
        <f t="shared" si="0"/>
        <v>616</v>
      </c>
    </row>
    <row r="19" spans="1:15" s="5" customFormat="1" ht="32.25" customHeight="1" x14ac:dyDescent="0.2">
      <c r="A19" s="24" t="s">
        <v>47</v>
      </c>
      <c r="B19" s="25">
        <v>0</v>
      </c>
      <c r="C19" s="2">
        <v>29</v>
      </c>
      <c r="D19" s="2">
        <v>21</v>
      </c>
      <c r="E19" s="2">
        <v>53</v>
      </c>
      <c r="F19" s="2">
        <v>40</v>
      </c>
      <c r="G19" s="2">
        <v>49</v>
      </c>
      <c r="H19" s="2">
        <v>64</v>
      </c>
      <c r="I19" s="2">
        <v>31</v>
      </c>
      <c r="J19" s="2">
        <v>51</v>
      </c>
      <c r="K19" s="2">
        <v>67</v>
      </c>
      <c r="L19" s="2">
        <v>69</v>
      </c>
      <c r="M19" s="2">
        <v>66</v>
      </c>
      <c r="N19" s="2">
        <v>50</v>
      </c>
      <c r="O19" s="15">
        <f t="shared" si="0"/>
        <v>590</v>
      </c>
    </row>
    <row r="20" spans="1:15" s="5" customFormat="1" ht="15.75" x14ac:dyDescent="0.2">
      <c r="A20" s="26" t="s">
        <v>6</v>
      </c>
      <c r="B20" s="27"/>
      <c r="C20" s="2">
        <v>21</v>
      </c>
      <c r="D20" s="2">
        <v>17</v>
      </c>
      <c r="E20" s="2">
        <v>35</v>
      </c>
      <c r="F20" s="2">
        <v>33</v>
      </c>
      <c r="G20" s="2">
        <v>46</v>
      </c>
      <c r="H20" s="2">
        <v>61</v>
      </c>
      <c r="I20" s="2">
        <v>23</v>
      </c>
      <c r="J20" s="2">
        <v>45</v>
      </c>
      <c r="K20" s="2">
        <v>53</v>
      </c>
      <c r="L20" s="2">
        <v>60</v>
      </c>
      <c r="M20" s="2">
        <v>56</v>
      </c>
      <c r="N20" s="2">
        <v>48</v>
      </c>
      <c r="O20" s="15">
        <f t="shared" si="0"/>
        <v>498</v>
      </c>
    </row>
    <row r="21" spans="1:15" s="5" customFormat="1" ht="15.75" x14ac:dyDescent="0.2">
      <c r="A21" s="26" t="s">
        <v>7</v>
      </c>
      <c r="B21" s="27"/>
      <c r="C21" s="2">
        <v>8</v>
      </c>
      <c r="D21" s="2">
        <v>4</v>
      </c>
      <c r="E21" s="2">
        <v>18</v>
      </c>
      <c r="F21" s="2">
        <v>7</v>
      </c>
      <c r="G21" s="2">
        <v>3</v>
      </c>
      <c r="H21" s="2">
        <v>3</v>
      </c>
      <c r="I21" s="2">
        <v>8</v>
      </c>
      <c r="J21" s="2">
        <v>6</v>
      </c>
      <c r="K21" s="2">
        <v>14</v>
      </c>
      <c r="L21" s="2">
        <v>9</v>
      </c>
      <c r="M21" s="2">
        <v>10</v>
      </c>
      <c r="N21" s="2">
        <v>2</v>
      </c>
      <c r="O21" s="15">
        <f t="shared" si="0"/>
        <v>92</v>
      </c>
    </row>
    <row r="22" spans="1:15" s="5" customFormat="1" ht="46.5" customHeight="1" x14ac:dyDescent="0.2">
      <c r="A22" s="24" t="s">
        <v>49</v>
      </c>
      <c r="B22" s="25"/>
      <c r="C22" s="4">
        <v>1.5910185185185186</v>
      </c>
      <c r="D22" s="4">
        <v>0.78350694444444446</v>
      </c>
      <c r="E22" s="4">
        <v>2.7960763888888889</v>
      </c>
      <c r="F22" s="4">
        <v>2.7741550925925922</v>
      </c>
      <c r="G22" s="4">
        <v>3.1517245370370368</v>
      </c>
      <c r="H22" s="4">
        <v>3.1639930555555558</v>
      </c>
      <c r="I22" s="4">
        <v>1.4267013888888889</v>
      </c>
      <c r="J22" s="4">
        <v>3.5976736111111109</v>
      </c>
      <c r="K22" s="4">
        <v>3.1587962962962965</v>
      </c>
      <c r="L22" s="4">
        <v>3.1558564814814818</v>
      </c>
      <c r="M22" s="4">
        <v>2.3963194444444444</v>
      </c>
      <c r="N22" s="4">
        <v>2.1260185185185185</v>
      </c>
      <c r="O22" s="12">
        <f t="shared" si="0"/>
        <v>30.121840277777778</v>
      </c>
    </row>
    <row r="23" spans="1:15" s="5" customFormat="1" ht="46.5" customHeight="1" x14ac:dyDescent="0.2">
      <c r="A23" s="24" t="s">
        <v>50</v>
      </c>
      <c r="B23" s="25"/>
      <c r="C23" s="2">
        <v>8</v>
      </c>
      <c r="D23" s="2">
        <v>1</v>
      </c>
      <c r="E23" s="2">
        <v>8</v>
      </c>
      <c r="F23" s="2">
        <v>10</v>
      </c>
      <c r="G23" s="2">
        <v>14</v>
      </c>
      <c r="H23" s="2">
        <v>11</v>
      </c>
      <c r="I23" s="2">
        <v>5</v>
      </c>
      <c r="J23" s="2">
        <v>12</v>
      </c>
      <c r="K23" s="2">
        <v>16</v>
      </c>
      <c r="L23" s="2">
        <v>11</v>
      </c>
      <c r="M23" s="2">
        <v>6</v>
      </c>
      <c r="N23" s="2">
        <v>12</v>
      </c>
      <c r="O23" s="15">
        <f t="shared" si="0"/>
        <v>114</v>
      </c>
    </row>
    <row r="24" spans="1:15" s="5" customFormat="1" ht="46.5" customHeight="1" x14ac:dyDescent="0.2">
      <c r="A24" s="24" t="s">
        <v>51</v>
      </c>
      <c r="B24" s="25"/>
      <c r="C24" s="2">
        <v>0</v>
      </c>
      <c r="D24" s="2">
        <v>1</v>
      </c>
      <c r="E24" s="2">
        <v>0</v>
      </c>
      <c r="F24" s="2">
        <v>1</v>
      </c>
      <c r="G24" s="2">
        <v>3</v>
      </c>
      <c r="H24" s="2">
        <v>1</v>
      </c>
      <c r="I24" s="2">
        <v>0</v>
      </c>
      <c r="J24" s="2">
        <v>2</v>
      </c>
      <c r="K24" s="2">
        <v>0</v>
      </c>
      <c r="L24" s="2">
        <v>0</v>
      </c>
      <c r="M24" s="2">
        <v>0</v>
      </c>
      <c r="N24" s="2">
        <v>1</v>
      </c>
      <c r="O24" s="15">
        <f t="shared" si="0"/>
        <v>9</v>
      </c>
    </row>
    <row r="25" spans="1:15" s="5" customFormat="1" ht="46.5" customHeight="1" x14ac:dyDescent="0.2">
      <c r="A25" s="24" t="s">
        <v>52</v>
      </c>
      <c r="B25" s="25"/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2">
        <v>2</v>
      </c>
      <c r="I25" s="2">
        <v>0</v>
      </c>
      <c r="J25" s="2">
        <v>2</v>
      </c>
      <c r="K25" s="2">
        <v>1</v>
      </c>
      <c r="L25" s="2">
        <v>2</v>
      </c>
      <c r="M25" s="2">
        <v>0</v>
      </c>
      <c r="N25" s="2">
        <v>0</v>
      </c>
      <c r="O25" s="15">
        <f t="shared" si="0"/>
        <v>8</v>
      </c>
    </row>
    <row r="26" spans="1:15" s="5" customFormat="1" ht="46.5" customHeight="1" x14ac:dyDescent="0.2">
      <c r="A26" s="24" t="s">
        <v>53</v>
      </c>
      <c r="B26" s="25"/>
      <c r="C26" s="2">
        <v>10</v>
      </c>
      <c r="D26" s="2">
        <v>17</v>
      </c>
      <c r="E26" s="2">
        <v>40</v>
      </c>
      <c r="F26" s="2">
        <v>42</v>
      </c>
      <c r="G26" s="2">
        <v>47</v>
      </c>
      <c r="H26" s="2">
        <v>61</v>
      </c>
      <c r="I26" s="2">
        <v>0</v>
      </c>
      <c r="J26" s="2">
        <v>59</v>
      </c>
      <c r="K26" s="2">
        <v>80</v>
      </c>
      <c r="L26" s="2">
        <v>20</v>
      </c>
      <c r="M26" s="2">
        <v>12</v>
      </c>
      <c r="N26" s="2">
        <v>11</v>
      </c>
      <c r="O26" s="15">
        <f>SUM(C26:N26)</f>
        <v>399</v>
      </c>
    </row>
    <row r="27" spans="1:15" s="5" customFormat="1" ht="46.5" customHeight="1" x14ac:dyDescent="0.2">
      <c r="A27" s="24" t="s">
        <v>54</v>
      </c>
      <c r="B27" s="25"/>
      <c r="C27" s="2">
        <v>18</v>
      </c>
      <c r="D27" s="2">
        <v>7</v>
      </c>
      <c r="E27" s="2">
        <v>35</v>
      </c>
      <c r="F27" s="2">
        <v>30</v>
      </c>
      <c r="G27" s="2">
        <v>40</v>
      </c>
      <c r="H27" s="2">
        <v>39</v>
      </c>
      <c r="I27" s="2">
        <v>18</v>
      </c>
      <c r="J27" s="2">
        <v>51</v>
      </c>
      <c r="K27" s="2">
        <v>57</v>
      </c>
      <c r="L27" s="2">
        <v>47</v>
      </c>
      <c r="M27" s="2">
        <v>30</v>
      </c>
      <c r="N27" s="2">
        <v>43</v>
      </c>
      <c r="O27" s="15">
        <f>SUM(C27:N27)</f>
        <v>415</v>
      </c>
    </row>
    <row r="28" spans="1:15" s="5" customFormat="1" ht="46.5" customHeight="1" x14ac:dyDescent="0.2">
      <c r="A28" s="24" t="s">
        <v>55</v>
      </c>
      <c r="B28" s="25"/>
      <c r="C28" s="2">
        <v>2</v>
      </c>
      <c r="D28" s="2">
        <v>0</v>
      </c>
      <c r="E28" s="2">
        <v>1</v>
      </c>
      <c r="F28" s="2">
        <v>1</v>
      </c>
      <c r="G28" s="2">
        <v>0</v>
      </c>
      <c r="H28" s="2">
        <v>0</v>
      </c>
      <c r="I28" s="2">
        <v>1</v>
      </c>
      <c r="J28" s="2">
        <v>3</v>
      </c>
      <c r="K28" s="2">
        <v>2</v>
      </c>
      <c r="L28" s="2">
        <v>3</v>
      </c>
      <c r="M28" s="2">
        <v>0</v>
      </c>
      <c r="N28" s="2">
        <v>0</v>
      </c>
      <c r="O28" s="15">
        <f t="shared" si="0"/>
        <v>13</v>
      </c>
    </row>
    <row r="29" spans="1:15" s="5" customFormat="1" ht="46.5" customHeight="1" x14ac:dyDescent="0.2">
      <c r="A29" s="24" t="s">
        <v>56</v>
      </c>
      <c r="B29" s="25"/>
      <c r="C29" s="2">
        <v>0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1</v>
      </c>
      <c r="J29" s="2">
        <v>1</v>
      </c>
      <c r="K29" s="2">
        <v>5</v>
      </c>
      <c r="L29" s="2">
        <v>2</v>
      </c>
      <c r="M29" s="2">
        <v>1</v>
      </c>
      <c r="N29" s="2">
        <v>0</v>
      </c>
      <c r="O29" s="15">
        <f t="shared" si="0"/>
        <v>11</v>
      </c>
    </row>
    <row r="30" spans="1:15" s="5" customFormat="1" ht="46.5" customHeight="1" x14ac:dyDescent="0.2">
      <c r="A30" s="24" t="s">
        <v>57</v>
      </c>
      <c r="B30" s="25"/>
      <c r="C30" s="2">
        <v>1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2</v>
      </c>
      <c r="M30" s="2">
        <v>1</v>
      </c>
      <c r="N30" s="2">
        <v>0</v>
      </c>
      <c r="O30" s="15">
        <f t="shared" si="0"/>
        <v>6</v>
      </c>
    </row>
    <row r="31" spans="1:15" s="5" customFormat="1" ht="46.5" customHeight="1" x14ac:dyDescent="0.2">
      <c r="A31" s="24" t="s">
        <v>58</v>
      </c>
      <c r="B31" s="25"/>
      <c r="C31" s="2">
        <v>2</v>
      </c>
      <c r="D31" s="2">
        <v>0</v>
      </c>
      <c r="E31" s="2">
        <v>1</v>
      </c>
      <c r="F31" s="2">
        <v>1</v>
      </c>
      <c r="G31" s="2">
        <v>0</v>
      </c>
      <c r="H31" s="2">
        <v>0</v>
      </c>
      <c r="I31" s="2">
        <v>1</v>
      </c>
      <c r="J31" s="2">
        <v>0</v>
      </c>
      <c r="K31" s="2">
        <v>1</v>
      </c>
      <c r="L31" s="2">
        <v>1</v>
      </c>
      <c r="M31" s="2">
        <v>1</v>
      </c>
      <c r="N31" s="2">
        <v>0</v>
      </c>
      <c r="O31" s="15">
        <f t="shared" si="0"/>
        <v>8</v>
      </c>
    </row>
    <row r="32" spans="1:15" s="5" customFormat="1" ht="46.5" customHeight="1" x14ac:dyDescent="0.2">
      <c r="A32" s="24" t="s">
        <v>59</v>
      </c>
      <c r="B32" s="25"/>
      <c r="C32" s="2">
        <v>2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1</v>
      </c>
      <c r="M32" s="2">
        <v>1</v>
      </c>
      <c r="N32" s="2">
        <v>0</v>
      </c>
      <c r="O32" s="15">
        <f t="shared" si="0"/>
        <v>6</v>
      </c>
    </row>
    <row r="33" spans="1:15" s="5" customFormat="1" ht="46.5" customHeight="1" x14ac:dyDescent="0.2">
      <c r="A33" s="24" t="s">
        <v>60</v>
      </c>
      <c r="B33" s="25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2">
        <v>0</v>
      </c>
      <c r="O33" s="15">
        <f t="shared" si="0"/>
        <v>1</v>
      </c>
    </row>
    <row r="34" spans="1:15" s="5" customFormat="1" ht="46.5" customHeight="1" x14ac:dyDescent="0.2">
      <c r="A34" s="24" t="s">
        <v>61</v>
      </c>
      <c r="B34" s="25"/>
      <c r="C34" s="2">
        <v>4</v>
      </c>
      <c r="D34" s="2">
        <v>1</v>
      </c>
      <c r="E34" s="2">
        <v>7</v>
      </c>
      <c r="F34" s="2">
        <v>6</v>
      </c>
      <c r="G34" s="2">
        <v>9</v>
      </c>
      <c r="H34" s="2">
        <v>10</v>
      </c>
      <c r="I34" s="2">
        <v>3</v>
      </c>
      <c r="J34" s="2">
        <v>11</v>
      </c>
      <c r="K34" s="2">
        <v>11</v>
      </c>
      <c r="L34" s="2">
        <v>10</v>
      </c>
      <c r="M34" s="2">
        <v>3</v>
      </c>
      <c r="N34" s="2">
        <v>12</v>
      </c>
      <c r="O34" s="15">
        <f t="shared" si="0"/>
        <v>87</v>
      </c>
    </row>
    <row r="35" spans="1:15" s="5" customFormat="1" ht="46.5" customHeight="1" x14ac:dyDescent="0.2">
      <c r="A35" s="24" t="s">
        <v>62</v>
      </c>
      <c r="B35" s="25"/>
      <c r="C35" s="2">
        <v>2</v>
      </c>
      <c r="D35" s="2">
        <v>0</v>
      </c>
      <c r="E35" s="2">
        <v>0</v>
      </c>
      <c r="F35" s="2">
        <v>4</v>
      </c>
      <c r="G35" s="2">
        <v>1</v>
      </c>
      <c r="H35" s="2">
        <v>1</v>
      </c>
      <c r="I35" s="2">
        <v>0</v>
      </c>
      <c r="J35" s="2">
        <v>3</v>
      </c>
      <c r="K35" s="2">
        <v>2</v>
      </c>
      <c r="L35" s="2">
        <v>1</v>
      </c>
      <c r="M35" s="2">
        <v>0</v>
      </c>
      <c r="N35" s="2">
        <v>0</v>
      </c>
      <c r="O35" s="15">
        <f t="shared" si="0"/>
        <v>14</v>
      </c>
    </row>
    <row r="36" spans="1:15" s="5" customFormat="1" ht="46.5" customHeight="1" x14ac:dyDescent="0.2">
      <c r="A36" s="24" t="s">
        <v>63</v>
      </c>
      <c r="B36" s="25"/>
      <c r="C36" s="2">
        <v>0</v>
      </c>
      <c r="D36" s="2">
        <v>0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1</v>
      </c>
      <c r="N36" s="2">
        <v>0</v>
      </c>
      <c r="O36" s="15">
        <f t="shared" si="0"/>
        <v>4</v>
      </c>
    </row>
    <row r="37" spans="1:15" s="5" customFormat="1" ht="46.5" customHeight="1" x14ac:dyDescent="0.2">
      <c r="A37" s="24" t="s">
        <v>64</v>
      </c>
      <c r="B37" s="25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15">
        <f t="shared" si="0"/>
        <v>0</v>
      </c>
    </row>
    <row r="38" spans="1:15" s="5" customFormat="1" ht="46.5" customHeight="1" x14ac:dyDescent="0.2">
      <c r="A38" s="24" t="s">
        <v>65</v>
      </c>
      <c r="B38" s="25"/>
      <c r="C38" s="2">
        <v>0</v>
      </c>
      <c r="D38" s="2">
        <v>3</v>
      </c>
      <c r="E38" s="2">
        <v>3</v>
      </c>
      <c r="F38" s="2">
        <v>2</v>
      </c>
      <c r="G38" s="2">
        <v>2</v>
      </c>
      <c r="H38" s="2">
        <v>4</v>
      </c>
      <c r="I38" s="2">
        <v>0</v>
      </c>
      <c r="J38" s="2">
        <v>6</v>
      </c>
      <c r="K38" s="2">
        <v>2</v>
      </c>
      <c r="L38" s="2">
        <v>6</v>
      </c>
      <c r="M38" s="2">
        <v>6</v>
      </c>
      <c r="N38" s="2">
        <v>2</v>
      </c>
      <c r="O38" s="15">
        <f t="shared" si="0"/>
        <v>36</v>
      </c>
    </row>
    <row r="39" spans="1:15" s="5" customFormat="1" ht="15" x14ac:dyDescent="0.2">
      <c r="A39" s="26" t="s">
        <v>8</v>
      </c>
      <c r="B39" s="27"/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15">
        <f t="shared" si="0"/>
        <v>1</v>
      </c>
    </row>
    <row r="40" spans="1:15" s="5" customFormat="1" ht="15" x14ac:dyDescent="0.2">
      <c r="A40" s="26" t="s">
        <v>9</v>
      </c>
      <c r="B40" s="27"/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5">
        <f t="shared" si="0"/>
        <v>0</v>
      </c>
    </row>
    <row r="41" spans="1:15" s="5" customFormat="1" ht="15" x14ac:dyDescent="0.2">
      <c r="A41" s="26" t="s">
        <v>10</v>
      </c>
      <c r="B41" s="27"/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5">
        <f t="shared" si="0"/>
        <v>1</v>
      </c>
    </row>
    <row r="42" spans="1:15" s="5" customFormat="1" ht="15" x14ac:dyDescent="0.2">
      <c r="A42" s="26" t="s">
        <v>11</v>
      </c>
      <c r="B42" s="27"/>
      <c r="C42" s="3">
        <v>0</v>
      </c>
      <c r="D42" s="3">
        <v>2</v>
      </c>
      <c r="E42" s="3">
        <v>2</v>
      </c>
      <c r="F42" s="3">
        <v>2</v>
      </c>
      <c r="G42" s="3">
        <v>2</v>
      </c>
      <c r="H42" s="3">
        <v>4</v>
      </c>
      <c r="I42" s="3">
        <v>0</v>
      </c>
      <c r="J42" s="3">
        <v>6</v>
      </c>
      <c r="K42" s="3">
        <v>2</v>
      </c>
      <c r="L42" s="3">
        <v>5</v>
      </c>
      <c r="M42" s="3">
        <v>6</v>
      </c>
      <c r="N42" s="3">
        <v>2</v>
      </c>
      <c r="O42" s="15">
        <f t="shared" si="0"/>
        <v>33</v>
      </c>
    </row>
    <row r="43" spans="1:15" s="5" customFormat="1" ht="15" x14ac:dyDescent="0.2">
      <c r="A43" s="26" t="s">
        <v>12</v>
      </c>
      <c r="B43" s="27"/>
      <c r="C43" s="3">
        <v>0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5">
        <f t="shared" si="0"/>
        <v>1</v>
      </c>
    </row>
    <row r="44" spans="1:15" s="5" customFormat="1" ht="36.75" customHeight="1" x14ac:dyDescent="0.2">
      <c r="A44" s="24" t="s">
        <v>66</v>
      </c>
      <c r="B44" s="25"/>
      <c r="C44" s="2">
        <v>1</v>
      </c>
      <c r="D44" s="2">
        <v>0</v>
      </c>
      <c r="E44" s="2">
        <v>3</v>
      </c>
      <c r="F44" s="2">
        <v>1</v>
      </c>
      <c r="G44" s="2">
        <v>1</v>
      </c>
      <c r="H44" s="2">
        <v>2</v>
      </c>
      <c r="I44" s="2">
        <v>1</v>
      </c>
      <c r="J44" s="2">
        <v>0</v>
      </c>
      <c r="K44" s="2">
        <v>3</v>
      </c>
      <c r="L44" s="2">
        <v>3</v>
      </c>
      <c r="M44" s="2">
        <v>2</v>
      </c>
      <c r="N44" s="2">
        <v>1</v>
      </c>
      <c r="O44" s="15">
        <f t="shared" si="0"/>
        <v>18</v>
      </c>
    </row>
    <row r="45" spans="1:15" s="5" customFormat="1" ht="15" x14ac:dyDescent="0.2">
      <c r="A45" s="26" t="s">
        <v>13</v>
      </c>
      <c r="B45" s="27"/>
      <c r="C45" s="3">
        <v>1</v>
      </c>
      <c r="D45" s="3">
        <v>0</v>
      </c>
      <c r="E45" s="3">
        <v>3</v>
      </c>
      <c r="F45" s="3">
        <v>1</v>
      </c>
      <c r="G45" s="3">
        <v>1</v>
      </c>
      <c r="H45" s="3">
        <v>1</v>
      </c>
      <c r="I45" s="3">
        <v>1</v>
      </c>
      <c r="J45" s="3">
        <v>0</v>
      </c>
      <c r="K45" s="3">
        <v>2</v>
      </c>
      <c r="L45" s="3">
        <v>3</v>
      </c>
      <c r="M45" s="3">
        <v>2</v>
      </c>
      <c r="N45" s="3">
        <v>1</v>
      </c>
      <c r="O45" s="15">
        <f t="shared" si="0"/>
        <v>16</v>
      </c>
    </row>
    <row r="46" spans="1:15" s="5" customFormat="1" ht="15" x14ac:dyDescent="0.2">
      <c r="A46" s="26" t="s">
        <v>14</v>
      </c>
      <c r="B46" s="27"/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15">
        <f t="shared" si="0"/>
        <v>2</v>
      </c>
    </row>
    <row r="47" spans="1:15" s="5" customFormat="1" ht="15" x14ac:dyDescent="0.2">
      <c r="A47" s="26" t="s">
        <v>15</v>
      </c>
      <c r="B47" s="27"/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5">
        <f t="shared" si="0"/>
        <v>0</v>
      </c>
    </row>
    <row r="48" spans="1:15" s="5" customFormat="1" ht="66" customHeight="1" x14ac:dyDescent="0.2">
      <c r="A48" s="24" t="s">
        <v>67</v>
      </c>
      <c r="B48" s="25"/>
      <c r="C48" s="2">
        <v>1</v>
      </c>
      <c r="D48" s="2">
        <v>0</v>
      </c>
      <c r="E48" s="2">
        <v>3</v>
      </c>
      <c r="F48" s="2">
        <v>1</v>
      </c>
      <c r="G48" s="2">
        <v>1</v>
      </c>
      <c r="H48" s="2">
        <v>0</v>
      </c>
      <c r="I48" s="2">
        <v>1</v>
      </c>
      <c r="J48" s="2">
        <v>1</v>
      </c>
      <c r="K48" s="2">
        <v>1</v>
      </c>
      <c r="L48" s="2">
        <v>3</v>
      </c>
      <c r="M48" s="2">
        <v>1</v>
      </c>
      <c r="N48" s="2">
        <v>1</v>
      </c>
      <c r="O48" s="15">
        <f t="shared" si="0"/>
        <v>14</v>
      </c>
    </row>
    <row r="49" spans="1:15" s="5" customFormat="1" ht="66" customHeight="1" x14ac:dyDescent="0.2">
      <c r="A49" s="24" t="s">
        <v>68</v>
      </c>
      <c r="B49" s="25"/>
      <c r="C49" s="2">
        <v>2</v>
      </c>
      <c r="D49" s="2">
        <v>2</v>
      </c>
      <c r="E49" s="2">
        <v>1</v>
      </c>
      <c r="F49" s="2">
        <v>3</v>
      </c>
      <c r="G49" s="2">
        <v>2</v>
      </c>
      <c r="H49" s="2">
        <v>7</v>
      </c>
      <c r="I49" s="2">
        <v>1</v>
      </c>
      <c r="J49" s="2">
        <v>2</v>
      </c>
      <c r="K49" s="2">
        <v>1</v>
      </c>
      <c r="L49" s="2">
        <v>4</v>
      </c>
      <c r="M49" s="2">
        <v>7</v>
      </c>
      <c r="N49" s="2">
        <v>5</v>
      </c>
      <c r="O49" s="15">
        <f t="shared" si="0"/>
        <v>37</v>
      </c>
    </row>
    <row r="50" spans="1:15" s="5" customFormat="1" ht="52.5" customHeight="1" x14ac:dyDescent="0.2">
      <c r="A50" s="28" t="s">
        <v>16</v>
      </c>
      <c r="B50" s="29"/>
      <c r="C50" s="3">
        <v>0</v>
      </c>
      <c r="D50" s="3">
        <v>2</v>
      </c>
      <c r="E50" s="3">
        <v>1</v>
      </c>
      <c r="F50" s="3">
        <v>1</v>
      </c>
      <c r="G50" s="3">
        <v>2</v>
      </c>
      <c r="H50" s="3">
        <v>4</v>
      </c>
      <c r="I50" s="3">
        <v>0</v>
      </c>
      <c r="J50" s="3">
        <v>1</v>
      </c>
      <c r="K50" s="3">
        <v>1</v>
      </c>
      <c r="L50" s="3">
        <v>2</v>
      </c>
      <c r="M50" s="3">
        <v>5</v>
      </c>
      <c r="N50" s="3">
        <v>3</v>
      </c>
      <c r="O50" s="15">
        <f t="shared" si="0"/>
        <v>22</v>
      </c>
    </row>
    <row r="51" spans="1:15" s="5" customFormat="1" ht="63" customHeight="1" x14ac:dyDescent="0.2">
      <c r="A51" s="28" t="s">
        <v>17</v>
      </c>
      <c r="B51" s="29"/>
      <c r="C51" s="3">
        <v>2</v>
      </c>
      <c r="D51" s="3">
        <v>0</v>
      </c>
      <c r="E51" s="3">
        <v>0</v>
      </c>
      <c r="F51" s="3">
        <v>2</v>
      </c>
      <c r="G51" s="3">
        <v>0</v>
      </c>
      <c r="H51" s="3">
        <v>3</v>
      </c>
      <c r="I51" s="3">
        <v>1</v>
      </c>
      <c r="J51" s="3">
        <v>1</v>
      </c>
      <c r="K51" s="3">
        <v>0</v>
      </c>
      <c r="L51" s="3">
        <v>2</v>
      </c>
      <c r="M51" s="3">
        <v>2</v>
      </c>
      <c r="N51" s="3">
        <v>2</v>
      </c>
      <c r="O51" s="15">
        <f t="shared" si="0"/>
        <v>15</v>
      </c>
    </row>
    <row r="52" spans="1:15" s="5" customFormat="1" ht="35.25" customHeight="1" x14ac:dyDescent="0.2">
      <c r="A52" s="24" t="s">
        <v>69</v>
      </c>
      <c r="B52" s="25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15">
        <f t="shared" si="0"/>
        <v>0</v>
      </c>
    </row>
    <row r="53" spans="1:15" s="5" customFormat="1" ht="35.25" customHeight="1" x14ac:dyDescent="0.2">
      <c r="A53" s="24" t="s">
        <v>70</v>
      </c>
      <c r="B53" s="25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15">
        <f t="shared" si="0"/>
        <v>1</v>
      </c>
    </row>
    <row r="54" spans="1:15" s="5" customFormat="1" ht="35.25" customHeight="1" x14ac:dyDescent="0.2">
      <c r="A54" s="24" t="s">
        <v>71</v>
      </c>
      <c r="B54" s="25"/>
      <c r="C54" s="2">
        <v>6</v>
      </c>
      <c r="D54" s="2">
        <v>2</v>
      </c>
      <c r="E54" s="2">
        <v>13</v>
      </c>
      <c r="F54" s="2">
        <v>9</v>
      </c>
      <c r="G54" s="2">
        <v>17</v>
      </c>
      <c r="H54" s="2">
        <v>17</v>
      </c>
      <c r="I54" s="2">
        <v>7</v>
      </c>
      <c r="J54" s="2">
        <v>15</v>
      </c>
      <c r="K54" s="2">
        <v>22</v>
      </c>
      <c r="L54" s="2">
        <v>11</v>
      </c>
      <c r="M54" s="2">
        <v>11</v>
      </c>
      <c r="N54" s="2">
        <v>11</v>
      </c>
      <c r="O54" s="15">
        <f t="shared" si="0"/>
        <v>141</v>
      </c>
    </row>
    <row r="55" spans="1:15" s="5" customFormat="1" ht="35.25" customHeight="1" x14ac:dyDescent="0.2">
      <c r="A55" s="24" t="s">
        <v>72</v>
      </c>
      <c r="B55" s="25"/>
      <c r="C55" s="2">
        <v>4</v>
      </c>
      <c r="D55" s="2">
        <v>0</v>
      </c>
      <c r="E55" s="2">
        <v>10</v>
      </c>
      <c r="F55" s="2">
        <v>8</v>
      </c>
      <c r="G55" s="2">
        <v>9</v>
      </c>
      <c r="H55" s="2">
        <v>14</v>
      </c>
      <c r="I55" s="2">
        <v>6</v>
      </c>
      <c r="J55" s="2">
        <v>15</v>
      </c>
      <c r="K55" s="2">
        <v>19</v>
      </c>
      <c r="L55" s="2">
        <v>10</v>
      </c>
      <c r="M55" s="2">
        <v>6</v>
      </c>
      <c r="N55" s="2">
        <v>10</v>
      </c>
      <c r="O55" s="15">
        <f t="shared" si="0"/>
        <v>111</v>
      </c>
    </row>
    <row r="56" spans="1:15" s="5" customFormat="1" ht="35.25" customHeight="1" x14ac:dyDescent="0.2">
      <c r="A56" s="24" t="s">
        <v>73</v>
      </c>
      <c r="B56" s="25"/>
      <c r="C56" s="2">
        <v>1</v>
      </c>
      <c r="D56" s="2">
        <v>0</v>
      </c>
      <c r="E56" s="2">
        <v>1</v>
      </c>
      <c r="F56" s="2">
        <v>1</v>
      </c>
      <c r="G56" s="2">
        <v>1</v>
      </c>
      <c r="H56" s="2">
        <v>0</v>
      </c>
      <c r="I56" s="2">
        <v>2</v>
      </c>
      <c r="J56" s="2">
        <v>2</v>
      </c>
      <c r="K56" s="2">
        <v>2</v>
      </c>
      <c r="L56" s="2">
        <v>2</v>
      </c>
      <c r="M56" s="2">
        <v>1</v>
      </c>
      <c r="N56" s="2">
        <v>1</v>
      </c>
      <c r="O56" s="15">
        <f t="shared" si="0"/>
        <v>14</v>
      </c>
    </row>
    <row r="57" spans="1:15" s="5" customFormat="1" ht="35.25" customHeight="1" x14ac:dyDescent="0.2">
      <c r="A57" s="24" t="s">
        <v>74</v>
      </c>
      <c r="B57" s="25"/>
      <c r="C57" s="2">
        <v>9</v>
      </c>
      <c r="D57" s="2">
        <v>5</v>
      </c>
      <c r="E57" s="2">
        <v>8</v>
      </c>
      <c r="F57" s="2">
        <v>11</v>
      </c>
      <c r="G57" s="2">
        <v>19</v>
      </c>
      <c r="H57" s="2">
        <v>10</v>
      </c>
      <c r="I57" s="2">
        <v>13</v>
      </c>
      <c r="J57" s="2">
        <v>9</v>
      </c>
      <c r="K57" s="2">
        <v>11</v>
      </c>
      <c r="L57" s="2">
        <v>17</v>
      </c>
      <c r="M57" s="2">
        <v>10</v>
      </c>
      <c r="N57" s="2">
        <v>11</v>
      </c>
      <c r="O57" s="15">
        <f t="shared" si="0"/>
        <v>133</v>
      </c>
    </row>
    <row r="58" spans="1:15" s="5" customFormat="1" ht="18" customHeight="1" x14ac:dyDescent="0.2">
      <c r="A58" s="26" t="s">
        <v>18</v>
      </c>
      <c r="B58" s="27"/>
      <c r="C58" s="3">
        <v>8</v>
      </c>
      <c r="D58" s="3">
        <v>4</v>
      </c>
      <c r="E58" s="3">
        <v>6</v>
      </c>
      <c r="F58" s="3">
        <v>8</v>
      </c>
      <c r="G58" s="3">
        <v>15</v>
      </c>
      <c r="H58" s="3">
        <v>7</v>
      </c>
      <c r="I58" s="3">
        <v>8</v>
      </c>
      <c r="J58" s="3">
        <v>5</v>
      </c>
      <c r="K58" s="3">
        <v>5</v>
      </c>
      <c r="L58" s="3">
        <v>12</v>
      </c>
      <c r="M58" s="3">
        <v>6</v>
      </c>
      <c r="N58" s="3">
        <v>5</v>
      </c>
      <c r="O58" s="15">
        <f t="shared" si="0"/>
        <v>89</v>
      </c>
    </row>
    <row r="59" spans="1:15" s="5" customFormat="1" ht="18.75" customHeight="1" x14ac:dyDescent="0.2">
      <c r="A59" s="26" t="s">
        <v>19</v>
      </c>
      <c r="B59" s="27"/>
      <c r="C59" s="3">
        <v>1</v>
      </c>
      <c r="D59" s="3">
        <v>1</v>
      </c>
      <c r="E59" s="3">
        <v>2</v>
      </c>
      <c r="F59" s="3">
        <v>3</v>
      </c>
      <c r="G59" s="3">
        <v>4</v>
      </c>
      <c r="H59" s="3">
        <v>3</v>
      </c>
      <c r="I59" s="3">
        <v>5</v>
      </c>
      <c r="J59" s="3">
        <v>4</v>
      </c>
      <c r="K59" s="3">
        <v>6</v>
      </c>
      <c r="L59" s="3">
        <v>5</v>
      </c>
      <c r="M59" s="3">
        <v>4</v>
      </c>
      <c r="N59" s="3">
        <v>6</v>
      </c>
      <c r="O59" s="15">
        <f t="shared" si="0"/>
        <v>44</v>
      </c>
    </row>
    <row r="60" spans="1:15" s="5" customFormat="1" ht="15.75" x14ac:dyDescent="0.2">
      <c r="A60" s="24" t="s">
        <v>75</v>
      </c>
      <c r="B60" s="25"/>
      <c r="C60" s="2">
        <v>0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15">
        <f t="shared" si="0"/>
        <v>2</v>
      </c>
    </row>
    <row r="61" spans="1:15" s="5" customFormat="1" ht="29.25" customHeight="1" x14ac:dyDescent="0.2">
      <c r="A61" s="26" t="s">
        <v>20</v>
      </c>
      <c r="B61" s="27"/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5">
        <f t="shared" si="0"/>
        <v>0</v>
      </c>
    </row>
    <row r="62" spans="1:15" s="5" customFormat="1" ht="34.5" customHeight="1" x14ac:dyDescent="0.2">
      <c r="A62" s="26" t="s">
        <v>21</v>
      </c>
      <c r="B62" s="27"/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1</v>
      </c>
      <c r="O62" s="15">
        <f t="shared" si="0"/>
        <v>2</v>
      </c>
    </row>
    <row r="63" spans="1:15" s="5" customFormat="1" ht="31.5" customHeight="1" x14ac:dyDescent="0.2">
      <c r="A63" s="24" t="s">
        <v>76</v>
      </c>
      <c r="B63" s="25"/>
      <c r="C63" s="2">
        <v>1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</v>
      </c>
      <c r="L63" s="2">
        <v>0</v>
      </c>
      <c r="M63" s="2">
        <v>1</v>
      </c>
      <c r="N63" s="2">
        <v>1</v>
      </c>
      <c r="O63" s="15">
        <f t="shared" si="0"/>
        <v>5</v>
      </c>
    </row>
    <row r="64" spans="1:15" s="5" customFormat="1" ht="33" customHeight="1" x14ac:dyDescent="0.2">
      <c r="A64" s="24" t="s">
        <v>77</v>
      </c>
      <c r="B64" s="25"/>
      <c r="C64" s="2">
        <v>11</v>
      </c>
      <c r="D64" s="2">
        <v>2</v>
      </c>
      <c r="E64" s="2">
        <v>3</v>
      </c>
      <c r="F64" s="2">
        <v>7</v>
      </c>
      <c r="G64" s="2">
        <v>6</v>
      </c>
      <c r="H64" s="2">
        <v>18</v>
      </c>
      <c r="I64" s="2">
        <v>11</v>
      </c>
      <c r="J64" s="2">
        <v>7</v>
      </c>
      <c r="K64" s="2">
        <v>4</v>
      </c>
      <c r="L64" s="2">
        <v>9</v>
      </c>
      <c r="M64" s="2">
        <v>7</v>
      </c>
      <c r="N64" s="2">
        <v>14</v>
      </c>
      <c r="O64" s="15">
        <f t="shared" si="0"/>
        <v>99</v>
      </c>
    </row>
    <row r="65" spans="1:15" s="5" customFormat="1" ht="35.25" customHeight="1" x14ac:dyDescent="0.2">
      <c r="A65" s="24" t="s">
        <v>78</v>
      </c>
      <c r="B65" s="25"/>
      <c r="C65" s="2">
        <v>1</v>
      </c>
      <c r="D65" s="2">
        <v>1</v>
      </c>
      <c r="E65" s="2">
        <v>0</v>
      </c>
      <c r="F65" s="2">
        <v>2</v>
      </c>
      <c r="G65" s="2">
        <v>1</v>
      </c>
      <c r="H65" s="2">
        <v>0</v>
      </c>
      <c r="I65" s="2">
        <v>0</v>
      </c>
      <c r="J65" s="2">
        <v>9</v>
      </c>
      <c r="K65" s="2">
        <v>2</v>
      </c>
      <c r="L65" s="2">
        <v>0</v>
      </c>
      <c r="M65" s="2">
        <v>0</v>
      </c>
      <c r="N65" s="2">
        <v>3</v>
      </c>
      <c r="O65" s="15">
        <f t="shared" ref="O65:O71" si="1">SUM(C65:N65)</f>
        <v>19</v>
      </c>
    </row>
    <row r="66" spans="1:15" s="5" customFormat="1" ht="39.75" customHeight="1" x14ac:dyDescent="0.2">
      <c r="A66" s="24" t="s">
        <v>79</v>
      </c>
      <c r="B66" s="25"/>
      <c r="C66" s="2">
        <v>8</v>
      </c>
      <c r="D66" s="2">
        <v>11</v>
      </c>
      <c r="E66" s="2">
        <v>12</v>
      </c>
      <c r="F66" s="2">
        <v>6</v>
      </c>
      <c r="G66" s="2">
        <v>12</v>
      </c>
      <c r="H66" s="2">
        <v>2</v>
      </c>
      <c r="I66" s="2">
        <v>6</v>
      </c>
      <c r="J66" s="2">
        <v>8</v>
      </c>
      <c r="K66" s="2">
        <v>3</v>
      </c>
      <c r="L66" s="2">
        <v>11</v>
      </c>
      <c r="M66" s="2">
        <v>7</v>
      </c>
      <c r="N66" s="2">
        <v>5</v>
      </c>
      <c r="O66" s="15">
        <f t="shared" si="1"/>
        <v>91</v>
      </c>
    </row>
    <row r="67" spans="1:15" s="5" customFormat="1" ht="39.75" customHeight="1" x14ac:dyDescent="0.2">
      <c r="A67" s="24" t="s">
        <v>80</v>
      </c>
      <c r="B67" s="25"/>
      <c r="C67" s="2">
        <v>3</v>
      </c>
      <c r="D67" s="2">
        <v>2</v>
      </c>
      <c r="E67" s="2">
        <v>4</v>
      </c>
      <c r="F67" s="2">
        <v>4</v>
      </c>
      <c r="G67" s="2">
        <v>8</v>
      </c>
      <c r="H67" s="2">
        <v>5</v>
      </c>
      <c r="I67" s="2">
        <v>4</v>
      </c>
      <c r="J67" s="2">
        <v>8</v>
      </c>
      <c r="K67" s="2">
        <v>5</v>
      </c>
      <c r="L67" s="2">
        <v>4</v>
      </c>
      <c r="M67" s="2">
        <v>3</v>
      </c>
      <c r="N67" s="2">
        <v>3</v>
      </c>
      <c r="O67" s="15">
        <f t="shared" si="1"/>
        <v>53</v>
      </c>
    </row>
    <row r="68" spans="1:15" s="5" customFormat="1" ht="39.75" customHeight="1" x14ac:dyDescent="0.2">
      <c r="A68" s="24" t="s">
        <v>81</v>
      </c>
      <c r="B68" s="25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15">
        <f t="shared" si="1"/>
        <v>0</v>
      </c>
    </row>
    <row r="69" spans="1:15" s="5" customFormat="1" ht="39.75" customHeight="1" x14ac:dyDescent="0.2">
      <c r="A69" s="24" t="s">
        <v>82</v>
      </c>
      <c r="B69" s="25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15">
        <f t="shared" si="1"/>
        <v>0</v>
      </c>
    </row>
    <row r="70" spans="1:15" s="5" customFormat="1" ht="39.75" customHeight="1" x14ac:dyDescent="0.2">
      <c r="A70" s="24" t="s">
        <v>83</v>
      </c>
      <c r="B70" s="25"/>
      <c r="C70" s="2">
        <v>132</v>
      </c>
      <c r="D70" s="2">
        <v>150</v>
      </c>
      <c r="E70" s="2">
        <v>204</v>
      </c>
      <c r="F70" s="2">
        <v>224</v>
      </c>
      <c r="G70" s="2">
        <v>208</v>
      </c>
      <c r="H70" s="2">
        <v>198</v>
      </c>
      <c r="I70" s="2">
        <v>121</v>
      </c>
      <c r="J70" s="2">
        <v>269</v>
      </c>
      <c r="K70" s="2">
        <v>176</v>
      </c>
      <c r="L70" s="2">
        <v>237</v>
      </c>
      <c r="M70" s="2">
        <v>159</v>
      </c>
      <c r="N70" s="2">
        <v>167</v>
      </c>
      <c r="O70" s="15">
        <f t="shared" si="1"/>
        <v>2245</v>
      </c>
    </row>
    <row r="71" spans="1:15" s="5" customFormat="1" ht="39.75" customHeight="1" thickBot="1" x14ac:dyDescent="0.25">
      <c r="A71" s="20" t="s">
        <v>84</v>
      </c>
      <c r="B71" s="21"/>
      <c r="C71" s="13">
        <v>18</v>
      </c>
      <c r="D71" s="13">
        <v>8</v>
      </c>
      <c r="E71" s="13">
        <v>7</v>
      </c>
      <c r="F71" s="13">
        <v>20</v>
      </c>
      <c r="G71" s="13">
        <v>26</v>
      </c>
      <c r="H71" s="13">
        <v>20</v>
      </c>
      <c r="I71" s="13">
        <v>5</v>
      </c>
      <c r="J71" s="13">
        <v>14</v>
      </c>
      <c r="K71" s="13">
        <v>21</v>
      </c>
      <c r="L71" s="13">
        <v>17</v>
      </c>
      <c r="M71" s="13">
        <v>15</v>
      </c>
      <c r="N71" s="13">
        <v>13</v>
      </c>
      <c r="O71" s="16">
        <f t="shared" si="1"/>
        <v>184</v>
      </c>
    </row>
    <row r="72" spans="1:15" s="5" customFormat="1" x14ac:dyDescent="0.2">
      <c r="C72" s="6"/>
      <c r="N72" s="17"/>
    </row>
    <row r="73" spans="1:15" s="5" customFormat="1" x14ac:dyDescent="0.2">
      <c r="C73" s="6"/>
      <c r="N73" s="17"/>
    </row>
    <row r="74" spans="1:15" ht="14.25" customHeight="1" x14ac:dyDescent="0.2">
      <c r="A74" s="19" t="s">
        <v>85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5" x14ac:dyDescent="0.2"/>
    <row r="76" spans="1:15" x14ac:dyDescent="0.2"/>
  </sheetData>
  <mergeCells count="72">
    <mergeCell ref="A11:B11"/>
    <mergeCell ref="A3:B3"/>
    <mergeCell ref="A4:B4"/>
    <mergeCell ref="A5:B5"/>
    <mergeCell ref="A6:B6"/>
    <mergeCell ref="A7:B7"/>
    <mergeCell ref="A8:B8"/>
    <mergeCell ref="A9:B9"/>
    <mergeCell ref="A10:B10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74:N74"/>
    <mergeCell ref="A71:B71"/>
    <mergeCell ref="A1:O1"/>
    <mergeCell ref="A2:O2"/>
    <mergeCell ref="A65:B65"/>
    <mergeCell ref="A66:B66"/>
    <mergeCell ref="A67:B67"/>
    <mergeCell ref="A68:B68"/>
    <mergeCell ref="A69:B69"/>
    <mergeCell ref="A70:B70"/>
    <mergeCell ref="A60:B60"/>
    <mergeCell ref="A61:B61"/>
    <mergeCell ref="A62:B62"/>
    <mergeCell ref="A63:B63"/>
    <mergeCell ref="A64:B64"/>
    <mergeCell ref="A54:B54"/>
  </mergeCells>
  <printOptions horizontalCentered="1"/>
  <pageMargins left="0.9055118110236221" right="0.70866141732283472" top="0.94488188976377963" bottom="0.94488188976377963" header="0.31496062992125984" footer="0.31496062992125984"/>
  <pageSetup scale="70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S76"/>
  <sheetViews>
    <sheetView zoomScaleNormal="100" workbookViewId="0">
      <selection activeCell="C26" sqref="C26"/>
    </sheetView>
  </sheetViews>
  <sheetFormatPr baseColWidth="10" defaultColWidth="0" defaultRowHeight="14.25" zeroHeight="1" x14ac:dyDescent="0.2"/>
  <cols>
    <col min="1" max="1" width="21.28515625" style="5" customWidth="1"/>
    <col min="2" max="2" width="13.42578125" style="5" customWidth="1"/>
    <col min="3" max="3" width="10.7109375" style="6" bestFit="1" customWidth="1"/>
    <col min="4" max="13" width="10.7109375" style="1" bestFit="1" customWidth="1"/>
    <col min="14" max="14" width="10.7109375" style="7" customWidth="1"/>
    <col min="15" max="15" width="12" style="1" bestFit="1" customWidth="1"/>
    <col min="16" max="16" width="5.140625" style="8" customWidth="1"/>
    <col min="17" max="17" width="11.42578125" style="1" hidden="1" customWidth="1"/>
    <col min="18" max="19" width="0" style="1" hidden="1" customWidth="1"/>
    <col min="20" max="16384" width="11.42578125" style="1" hidden="1"/>
  </cols>
  <sheetData>
    <row r="1" spans="1:16" ht="31.5" customHeigh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23.25" customHeight="1" thickBo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18" customHeight="1" x14ac:dyDescent="0.2">
      <c r="A3" s="30" t="s">
        <v>24</v>
      </c>
      <c r="B3" s="31"/>
      <c r="C3" s="9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9" t="s">
        <v>33</v>
      </c>
      <c r="L3" s="9" t="s">
        <v>34</v>
      </c>
      <c r="M3" s="9" t="s">
        <v>35</v>
      </c>
      <c r="N3" s="9" t="s">
        <v>36</v>
      </c>
      <c r="O3" s="10" t="s">
        <v>37</v>
      </c>
    </row>
    <row r="4" spans="1:16" ht="33.75" customHeight="1" x14ac:dyDescent="0.2">
      <c r="A4" s="24" t="s">
        <v>38</v>
      </c>
      <c r="B4" s="25"/>
      <c r="C4" s="2">
        <v>10</v>
      </c>
      <c r="D4" s="2">
        <v>4</v>
      </c>
      <c r="E4" s="2">
        <v>6</v>
      </c>
      <c r="F4" s="2">
        <v>8</v>
      </c>
      <c r="G4" s="2">
        <v>5</v>
      </c>
      <c r="H4" s="2">
        <v>18</v>
      </c>
      <c r="I4" s="2">
        <v>13</v>
      </c>
      <c r="J4" s="2">
        <v>16</v>
      </c>
      <c r="K4" s="2">
        <v>9</v>
      </c>
      <c r="L4" s="2">
        <v>9</v>
      </c>
      <c r="M4" s="2">
        <v>12</v>
      </c>
      <c r="N4" s="2">
        <v>22</v>
      </c>
      <c r="O4" s="11">
        <v>129</v>
      </c>
      <c r="P4" s="18"/>
    </row>
    <row r="5" spans="1:16" ht="15" x14ac:dyDescent="0.2">
      <c r="A5" s="26" t="s">
        <v>1</v>
      </c>
      <c r="B5" s="27"/>
      <c r="C5" s="3">
        <v>5</v>
      </c>
      <c r="D5" s="3">
        <v>4</v>
      </c>
      <c r="E5" s="3">
        <v>4</v>
      </c>
      <c r="F5" s="3">
        <v>5</v>
      </c>
      <c r="G5" s="3">
        <v>3</v>
      </c>
      <c r="H5" s="3">
        <v>12</v>
      </c>
      <c r="I5" s="3">
        <v>8</v>
      </c>
      <c r="J5" s="3">
        <v>8</v>
      </c>
      <c r="K5" s="3">
        <v>6</v>
      </c>
      <c r="L5" s="3">
        <v>6</v>
      </c>
      <c r="M5" s="3">
        <v>8</v>
      </c>
      <c r="N5" s="3">
        <v>16</v>
      </c>
      <c r="O5" s="11">
        <v>84</v>
      </c>
      <c r="P5" s="18"/>
    </row>
    <row r="6" spans="1:16" ht="15" x14ac:dyDescent="0.2">
      <c r="A6" s="26" t="s">
        <v>2</v>
      </c>
      <c r="B6" s="27"/>
      <c r="C6" s="3">
        <v>5</v>
      </c>
      <c r="D6" s="3">
        <v>0</v>
      </c>
      <c r="E6" s="3">
        <v>2</v>
      </c>
      <c r="F6" s="3">
        <v>3</v>
      </c>
      <c r="G6" s="3">
        <v>2</v>
      </c>
      <c r="H6" s="3">
        <v>6</v>
      </c>
      <c r="I6" s="3">
        <v>5</v>
      </c>
      <c r="J6" s="3">
        <v>8</v>
      </c>
      <c r="K6" s="3">
        <v>3</v>
      </c>
      <c r="L6" s="3">
        <v>3</v>
      </c>
      <c r="M6" s="3">
        <v>4</v>
      </c>
      <c r="N6" s="3">
        <v>6</v>
      </c>
      <c r="O6" s="11">
        <v>45</v>
      </c>
      <c r="P6" s="18"/>
    </row>
    <row r="7" spans="1:16" ht="40.5" customHeight="1" x14ac:dyDescent="0.2">
      <c r="A7" s="24" t="s">
        <v>39</v>
      </c>
      <c r="B7" s="25">
        <v>0</v>
      </c>
      <c r="C7" s="2">
        <v>10</v>
      </c>
      <c r="D7" s="2">
        <v>4</v>
      </c>
      <c r="E7" s="2">
        <v>6</v>
      </c>
      <c r="F7" s="2">
        <v>8</v>
      </c>
      <c r="G7" s="2">
        <v>5</v>
      </c>
      <c r="H7" s="2">
        <v>18</v>
      </c>
      <c r="I7" s="2">
        <v>13</v>
      </c>
      <c r="J7" s="2">
        <v>16</v>
      </c>
      <c r="K7" s="2">
        <v>9</v>
      </c>
      <c r="L7" s="2">
        <v>9</v>
      </c>
      <c r="M7" s="2">
        <v>12</v>
      </c>
      <c r="N7" s="2">
        <v>22</v>
      </c>
      <c r="O7" s="11">
        <f t="shared" ref="O7:O64" si="0">SUM(C7:N7)</f>
        <v>132</v>
      </c>
      <c r="P7" s="18"/>
    </row>
    <row r="8" spans="1:16" ht="15" x14ac:dyDescent="0.2">
      <c r="A8" s="26" t="s">
        <v>48</v>
      </c>
      <c r="B8" s="27"/>
      <c r="C8" s="3">
        <v>9</v>
      </c>
      <c r="D8" s="3">
        <v>4</v>
      </c>
      <c r="E8" s="3">
        <v>6</v>
      </c>
      <c r="F8" s="3">
        <v>8</v>
      </c>
      <c r="G8" s="3">
        <v>5</v>
      </c>
      <c r="H8" s="3">
        <v>18</v>
      </c>
      <c r="I8" s="3">
        <v>13</v>
      </c>
      <c r="J8" s="3">
        <v>16</v>
      </c>
      <c r="K8" s="3">
        <v>9</v>
      </c>
      <c r="L8" s="3">
        <v>9</v>
      </c>
      <c r="M8" s="3">
        <v>12</v>
      </c>
      <c r="N8" s="3">
        <v>21</v>
      </c>
      <c r="O8" s="11">
        <f t="shared" si="0"/>
        <v>130</v>
      </c>
      <c r="P8" s="18"/>
    </row>
    <row r="9" spans="1:16" ht="15.75" customHeight="1" x14ac:dyDescent="0.2">
      <c r="A9" s="26" t="s">
        <v>3</v>
      </c>
      <c r="B9" s="27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1">
        <f t="shared" si="0"/>
        <v>0</v>
      </c>
      <c r="P9" s="18"/>
    </row>
    <row r="10" spans="1:16" ht="15.75" customHeight="1" x14ac:dyDescent="0.2">
      <c r="A10" s="26" t="s">
        <v>4</v>
      </c>
      <c r="B10" s="27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1">
        <f t="shared" si="0"/>
        <v>0</v>
      </c>
      <c r="P10" s="18"/>
    </row>
    <row r="11" spans="1:16" ht="15" x14ac:dyDescent="0.2">
      <c r="A11" s="26" t="s">
        <v>5</v>
      </c>
      <c r="B11" s="27"/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11">
        <f t="shared" si="0"/>
        <v>2</v>
      </c>
      <c r="P11" s="18"/>
    </row>
    <row r="12" spans="1:16" ht="30.75" customHeight="1" x14ac:dyDescent="0.2">
      <c r="A12" s="24" t="s">
        <v>40</v>
      </c>
      <c r="B12" s="25"/>
      <c r="C12" s="2">
        <v>0</v>
      </c>
      <c r="D12" s="2">
        <v>0</v>
      </c>
      <c r="E12" s="2">
        <v>4</v>
      </c>
      <c r="F12" s="2">
        <v>0</v>
      </c>
      <c r="G12" s="2">
        <v>0</v>
      </c>
      <c r="H12" s="2">
        <v>8</v>
      </c>
      <c r="I12" s="2">
        <v>0</v>
      </c>
      <c r="J12" s="2">
        <v>0</v>
      </c>
      <c r="K12" s="2">
        <v>10</v>
      </c>
      <c r="L12" s="2">
        <v>7</v>
      </c>
      <c r="M12" s="2">
        <v>6</v>
      </c>
      <c r="N12" s="2">
        <v>0</v>
      </c>
      <c r="O12" s="11">
        <f t="shared" si="0"/>
        <v>35</v>
      </c>
      <c r="P12" s="18"/>
    </row>
    <row r="13" spans="1:16" ht="30.75" customHeight="1" x14ac:dyDescent="0.2">
      <c r="A13" s="24" t="s">
        <v>41</v>
      </c>
      <c r="B13" s="25"/>
      <c r="C13" s="2">
        <v>5</v>
      </c>
      <c r="D13" s="2">
        <v>5</v>
      </c>
      <c r="E13" s="2">
        <v>5</v>
      </c>
      <c r="F13" s="2">
        <v>2</v>
      </c>
      <c r="G13" s="2">
        <v>0</v>
      </c>
      <c r="H13" s="2">
        <v>1</v>
      </c>
      <c r="I13" s="2">
        <v>2</v>
      </c>
      <c r="J13" s="2">
        <v>5</v>
      </c>
      <c r="K13" s="2">
        <v>1</v>
      </c>
      <c r="L13" s="2">
        <v>1</v>
      </c>
      <c r="M13" s="2">
        <v>3</v>
      </c>
      <c r="N13" s="2">
        <v>1</v>
      </c>
      <c r="O13" s="11">
        <f t="shared" si="0"/>
        <v>31</v>
      </c>
      <c r="P13" s="18"/>
    </row>
    <row r="14" spans="1:16" ht="30.75" customHeight="1" x14ac:dyDescent="0.2">
      <c r="A14" s="24" t="s">
        <v>42</v>
      </c>
      <c r="B14" s="25"/>
      <c r="C14" s="2">
        <v>3</v>
      </c>
      <c r="D14" s="2">
        <v>3</v>
      </c>
      <c r="E14" s="2">
        <v>4</v>
      </c>
      <c r="F14" s="2">
        <v>3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1</v>
      </c>
      <c r="M14" s="2">
        <v>1</v>
      </c>
      <c r="N14" s="2">
        <v>1</v>
      </c>
      <c r="O14" s="11">
        <f t="shared" si="0"/>
        <v>17</v>
      </c>
      <c r="P14" s="18"/>
    </row>
    <row r="15" spans="1:16" ht="30.75" customHeight="1" x14ac:dyDescent="0.2">
      <c r="A15" s="24" t="s">
        <v>43</v>
      </c>
      <c r="B15" s="25"/>
      <c r="C15" s="2">
        <v>111</v>
      </c>
      <c r="D15" s="2">
        <v>171</v>
      </c>
      <c r="E15" s="2">
        <v>202</v>
      </c>
      <c r="F15" s="2">
        <v>177</v>
      </c>
      <c r="G15" s="2">
        <v>241</v>
      </c>
      <c r="H15" s="2">
        <v>246</v>
      </c>
      <c r="I15" s="2">
        <v>201</v>
      </c>
      <c r="J15" s="2">
        <v>267</v>
      </c>
      <c r="K15" s="2">
        <v>204</v>
      </c>
      <c r="L15" s="2">
        <v>261</v>
      </c>
      <c r="M15" s="2">
        <v>261</v>
      </c>
      <c r="N15" s="2">
        <v>238</v>
      </c>
      <c r="O15" s="11">
        <f t="shared" si="0"/>
        <v>2580</v>
      </c>
      <c r="P15" s="18"/>
    </row>
    <row r="16" spans="1:16" ht="15.75" customHeight="1" x14ac:dyDescent="0.2">
      <c r="A16" s="24" t="s">
        <v>44</v>
      </c>
      <c r="B16" s="25"/>
      <c r="C16" s="2">
        <v>77</v>
      </c>
      <c r="D16" s="2">
        <v>100</v>
      </c>
      <c r="E16" s="2">
        <v>113</v>
      </c>
      <c r="F16" s="2">
        <v>107</v>
      </c>
      <c r="G16" s="2">
        <v>140</v>
      </c>
      <c r="H16" s="2">
        <v>153</v>
      </c>
      <c r="I16" s="2">
        <v>116</v>
      </c>
      <c r="J16" s="2">
        <v>184</v>
      </c>
      <c r="K16" s="2">
        <v>163</v>
      </c>
      <c r="L16" s="2">
        <v>173</v>
      </c>
      <c r="M16" s="2">
        <v>175</v>
      </c>
      <c r="N16" s="2">
        <v>126</v>
      </c>
      <c r="O16" s="11">
        <f t="shared" si="0"/>
        <v>1627</v>
      </c>
      <c r="P16" s="18"/>
    </row>
    <row r="17" spans="1:16" ht="30.75" customHeight="1" x14ac:dyDescent="0.2">
      <c r="A17" s="24" t="s">
        <v>45</v>
      </c>
      <c r="B17" s="25"/>
      <c r="C17" s="2">
        <v>159</v>
      </c>
      <c r="D17" s="2">
        <v>276</v>
      </c>
      <c r="E17" s="2">
        <v>396</v>
      </c>
      <c r="F17" s="2">
        <v>270</v>
      </c>
      <c r="G17" s="2">
        <v>205</v>
      </c>
      <c r="H17" s="2">
        <v>500</v>
      </c>
      <c r="I17" s="2">
        <v>297</v>
      </c>
      <c r="J17" s="2">
        <v>479</v>
      </c>
      <c r="K17" s="2">
        <v>557</v>
      </c>
      <c r="L17" s="2">
        <v>592</v>
      </c>
      <c r="M17" s="2">
        <v>624</v>
      </c>
      <c r="N17" s="2">
        <v>518</v>
      </c>
      <c r="O17" s="11">
        <f t="shared" si="0"/>
        <v>4873</v>
      </c>
      <c r="P17" s="18"/>
    </row>
    <row r="18" spans="1:16" ht="30.75" customHeight="1" x14ac:dyDescent="0.2">
      <c r="A18" s="24" t="s">
        <v>46</v>
      </c>
      <c r="B18" s="25"/>
      <c r="C18" s="2">
        <v>12</v>
      </c>
      <c r="D18" s="2">
        <v>21</v>
      </c>
      <c r="E18" s="2">
        <v>20</v>
      </c>
      <c r="F18" s="2">
        <v>38</v>
      </c>
      <c r="G18" s="2">
        <v>21</v>
      </c>
      <c r="H18" s="2">
        <v>39</v>
      </c>
      <c r="I18" s="2">
        <v>28</v>
      </c>
      <c r="J18" s="2">
        <v>54</v>
      </c>
      <c r="K18" s="2">
        <v>43</v>
      </c>
      <c r="L18" s="2">
        <v>58</v>
      </c>
      <c r="M18" s="2">
        <v>55</v>
      </c>
      <c r="N18" s="2">
        <v>59</v>
      </c>
      <c r="O18" s="11">
        <f t="shared" si="0"/>
        <v>448</v>
      </c>
      <c r="P18" s="18"/>
    </row>
    <row r="19" spans="1:16" ht="30.75" customHeight="1" x14ac:dyDescent="0.2">
      <c r="A19" s="24" t="s">
        <v>47</v>
      </c>
      <c r="B19" s="25">
        <v>0</v>
      </c>
      <c r="C19" s="2">
        <v>13</v>
      </c>
      <c r="D19" s="2">
        <v>17</v>
      </c>
      <c r="E19" s="2">
        <v>18</v>
      </c>
      <c r="F19" s="2">
        <v>35</v>
      </c>
      <c r="G19" s="2">
        <v>18</v>
      </c>
      <c r="H19" s="2">
        <v>38</v>
      </c>
      <c r="I19" s="2">
        <v>28</v>
      </c>
      <c r="J19" s="2">
        <v>46</v>
      </c>
      <c r="K19" s="2">
        <v>36</v>
      </c>
      <c r="L19" s="2">
        <v>51</v>
      </c>
      <c r="M19" s="2">
        <v>49</v>
      </c>
      <c r="N19" s="2">
        <v>52</v>
      </c>
      <c r="O19" s="11">
        <f t="shared" si="0"/>
        <v>401</v>
      </c>
      <c r="P19" s="18"/>
    </row>
    <row r="20" spans="1:16" ht="19.5" customHeight="1" x14ac:dyDescent="0.2">
      <c r="A20" s="26" t="s">
        <v>6</v>
      </c>
      <c r="B20" s="27"/>
      <c r="C20" s="3">
        <v>9</v>
      </c>
      <c r="D20" s="3">
        <v>17</v>
      </c>
      <c r="E20" s="3">
        <v>16</v>
      </c>
      <c r="F20" s="3">
        <v>30</v>
      </c>
      <c r="G20" s="3">
        <v>17</v>
      </c>
      <c r="H20" s="3">
        <v>36</v>
      </c>
      <c r="I20" s="3">
        <v>27</v>
      </c>
      <c r="J20" s="3">
        <v>44</v>
      </c>
      <c r="K20" s="3">
        <v>34</v>
      </c>
      <c r="L20" s="3">
        <v>50</v>
      </c>
      <c r="M20" s="3">
        <v>45</v>
      </c>
      <c r="N20" s="3">
        <v>45</v>
      </c>
      <c r="O20" s="11">
        <f t="shared" si="0"/>
        <v>370</v>
      </c>
      <c r="P20" s="18"/>
    </row>
    <row r="21" spans="1:16" ht="19.5" customHeight="1" x14ac:dyDescent="0.2">
      <c r="A21" s="26" t="s">
        <v>7</v>
      </c>
      <c r="B21" s="27"/>
      <c r="C21" s="3">
        <v>4</v>
      </c>
      <c r="D21" s="3">
        <v>0</v>
      </c>
      <c r="E21" s="3">
        <v>2</v>
      </c>
      <c r="F21" s="3">
        <v>5</v>
      </c>
      <c r="G21" s="3">
        <v>1</v>
      </c>
      <c r="H21" s="3">
        <v>2</v>
      </c>
      <c r="I21" s="3">
        <v>1</v>
      </c>
      <c r="J21" s="3">
        <v>2</v>
      </c>
      <c r="K21" s="3">
        <v>2</v>
      </c>
      <c r="L21" s="3">
        <v>1</v>
      </c>
      <c r="M21" s="3">
        <v>4</v>
      </c>
      <c r="N21" s="3">
        <v>7</v>
      </c>
      <c r="O21" s="11">
        <f t="shared" si="0"/>
        <v>31</v>
      </c>
      <c r="P21" s="18"/>
    </row>
    <row r="22" spans="1:16" ht="29.25" customHeight="1" x14ac:dyDescent="0.2">
      <c r="A22" s="24" t="s">
        <v>49</v>
      </c>
      <c r="B22" s="25"/>
      <c r="C22" s="4">
        <v>1.906412037037037</v>
      </c>
      <c r="D22" s="4">
        <v>1.1544560185185186</v>
      </c>
      <c r="E22" s="4">
        <v>1.1238657407407409</v>
      </c>
      <c r="F22" s="4">
        <v>1.5649768518518519</v>
      </c>
      <c r="G22" s="4">
        <v>0.79817129629629635</v>
      </c>
      <c r="H22" s="4">
        <v>2.3060185185185182</v>
      </c>
      <c r="I22" s="4">
        <v>1.6722337962962961</v>
      </c>
      <c r="J22" s="4">
        <v>2.3306134259259257</v>
      </c>
      <c r="K22" s="4">
        <v>1.5556712962962962</v>
      </c>
      <c r="L22" s="4">
        <v>2.0274652777777775</v>
      </c>
      <c r="M22" s="4">
        <v>2.553773148148148</v>
      </c>
      <c r="N22" s="4">
        <v>2.7123379629629629</v>
      </c>
      <c r="O22" s="12">
        <f t="shared" si="0"/>
        <v>21.705995370370371</v>
      </c>
      <c r="P22" s="18"/>
    </row>
    <row r="23" spans="1:16" ht="29.25" customHeight="1" x14ac:dyDescent="0.2">
      <c r="A23" s="24" t="s">
        <v>50</v>
      </c>
      <c r="B23" s="25"/>
      <c r="C23" s="2">
        <v>8</v>
      </c>
      <c r="D23" s="2">
        <v>5</v>
      </c>
      <c r="E23" s="2">
        <v>5</v>
      </c>
      <c r="F23" s="2">
        <v>6</v>
      </c>
      <c r="G23" s="2">
        <v>3</v>
      </c>
      <c r="H23" s="2">
        <v>14</v>
      </c>
      <c r="I23" s="2">
        <v>12</v>
      </c>
      <c r="J23" s="2">
        <v>13</v>
      </c>
      <c r="K23" s="2">
        <v>9</v>
      </c>
      <c r="L23" s="2">
        <v>9</v>
      </c>
      <c r="M23" s="2">
        <v>13</v>
      </c>
      <c r="N23" s="2">
        <v>21</v>
      </c>
      <c r="O23" s="11">
        <f t="shared" si="0"/>
        <v>118</v>
      </c>
      <c r="P23" s="18"/>
    </row>
    <row r="24" spans="1:16" ht="29.25" customHeight="1" x14ac:dyDescent="0.2">
      <c r="A24" s="24" t="s">
        <v>51</v>
      </c>
      <c r="B24" s="25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1</v>
      </c>
      <c r="J24" s="2">
        <v>0</v>
      </c>
      <c r="K24" s="2">
        <v>1</v>
      </c>
      <c r="L24" s="2">
        <v>2</v>
      </c>
      <c r="M24" s="2">
        <v>2</v>
      </c>
      <c r="N24" s="2">
        <v>-1</v>
      </c>
      <c r="O24" s="11">
        <f t="shared" si="0"/>
        <v>6</v>
      </c>
      <c r="P24" s="18"/>
    </row>
    <row r="25" spans="1:16" ht="29.25" customHeight="1" x14ac:dyDescent="0.2">
      <c r="A25" s="24" t="s">
        <v>52</v>
      </c>
      <c r="B25" s="25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</v>
      </c>
      <c r="N25" s="2">
        <v>0</v>
      </c>
      <c r="O25" s="11">
        <f t="shared" si="0"/>
        <v>2</v>
      </c>
      <c r="P25" s="18"/>
    </row>
    <row r="26" spans="1:16" ht="49.5" customHeight="1" x14ac:dyDescent="0.2">
      <c r="A26" s="24" t="s">
        <v>53</v>
      </c>
      <c r="B26" s="25"/>
      <c r="C26" s="2">
        <v>6</v>
      </c>
      <c r="D26" s="2">
        <v>10</v>
      </c>
      <c r="E26" s="2">
        <v>8</v>
      </c>
      <c r="F26" s="2">
        <v>19</v>
      </c>
      <c r="G26" s="2">
        <v>11</v>
      </c>
      <c r="H26" s="2">
        <v>14</v>
      </c>
      <c r="I26" s="2">
        <v>13</v>
      </c>
      <c r="J26" s="2">
        <v>31</v>
      </c>
      <c r="K26" s="2">
        <v>30</v>
      </c>
      <c r="L26" s="2">
        <v>39</v>
      </c>
      <c r="M26" s="2">
        <v>30</v>
      </c>
      <c r="N26" s="2">
        <v>34</v>
      </c>
      <c r="O26" s="11">
        <f t="shared" si="0"/>
        <v>245</v>
      </c>
      <c r="P26" s="18"/>
    </row>
    <row r="27" spans="1:16" ht="36" customHeight="1" x14ac:dyDescent="0.2">
      <c r="A27" s="24" t="s">
        <v>54</v>
      </c>
      <c r="B27" s="25"/>
      <c r="C27" s="2">
        <v>27</v>
      </c>
      <c r="D27" s="2">
        <v>23</v>
      </c>
      <c r="E27" s="2">
        <v>23</v>
      </c>
      <c r="F27" s="2">
        <v>26</v>
      </c>
      <c r="G27" s="2">
        <v>16</v>
      </c>
      <c r="H27" s="2">
        <v>48</v>
      </c>
      <c r="I27" s="2">
        <v>35</v>
      </c>
      <c r="J27" s="2">
        <v>43</v>
      </c>
      <c r="K27" s="2">
        <v>29</v>
      </c>
      <c r="L27" s="2">
        <v>36</v>
      </c>
      <c r="M27" s="2">
        <v>47</v>
      </c>
      <c r="N27" s="2">
        <v>68</v>
      </c>
      <c r="O27" s="11">
        <f t="shared" si="0"/>
        <v>421</v>
      </c>
      <c r="P27" s="18"/>
    </row>
    <row r="28" spans="1:16" ht="34.5" customHeight="1" x14ac:dyDescent="0.2">
      <c r="A28" s="24" t="s">
        <v>55</v>
      </c>
      <c r="B28" s="25"/>
      <c r="C28" s="2">
        <v>2</v>
      </c>
      <c r="D28" s="2">
        <v>0</v>
      </c>
      <c r="E28" s="2">
        <v>1</v>
      </c>
      <c r="F28" s="2">
        <v>0</v>
      </c>
      <c r="G28" s="2">
        <v>1</v>
      </c>
      <c r="H28" s="2">
        <v>1</v>
      </c>
      <c r="I28" s="2">
        <v>1</v>
      </c>
      <c r="J28" s="2">
        <v>2</v>
      </c>
      <c r="K28" s="2">
        <v>2</v>
      </c>
      <c r="L28" s="2">
        <v>1</v>
      </c>
      <c r="M28" s="2">
        <v>3</v>
      </c>
      <c r="N28" s="2">
        <v>4</v>
      </c>
      <c r="O28" s="11">
        <f t="shared" si="0"/>
        <v>18</v>
      </c>
      <c r="P28" s="18"/>
    </row>
    <row r="29" spans="1:16" ht="32.25" customHeight="1" x14ac:dyDescent="0.2">
      <c r="A29" s="24" t="s">
        <v>56</v>
      </c>
      <c r="B29" s="25"/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1</v>
      </c>
      <c r="O29" s="11">
        <f t="shared" si="0"/>
        <v>3</v>
      </c>
      <c r="P29" s="18"/>
    </row>
    <row r="30" spans="1:16" ht="60" customHeight="1" x14ac:dyDescent="0.2">
      <c r="A30" s="24" t="s">
        <v>57</v>
      </c>
      <c r="B30" s="25"/>
      <c r="C30" s="2"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2</v>
      </c>
      <c r="K30" s="2">
        <v>0</v>
      </c>
      <c r="L30" s="2">
        <v>1</v>
      </c>
      <c r="M30" s="2">
        <v>3</v>
      </c>
      <c r="N30" s="2">
        <v>4</v>
      </c>
      <c r="O30" s="11">
        <f t="shared" si="0"/>
        <v>12</v>
      </c>
      <c r="P30" s="18"/>
    </row>
    <row r="31" spans="1:16" ht="33" customHeight="1" x14ac:dyDescent="0.2">
      <c r="A31" s="24" t="s">
        <v>58</v>
      </c>
      <c r="B31" s="25"/>
      <c r="C31" s="2">
        <v>3</v>
      </c>
      <c r="D31" s="2">
        <v>3</v>
      </c>
      <c r="E31" s="2">
        <v>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11">
        <f t="shared" si="0"/>
        <v>10</v>
      </c>
      <c r="P31" s="18"/>
    </row>
    <row r="32" spans="1:16" ht="33" customHeight="1" x14ac:dyDescent="0.2">
      <c r="A32" s="24" t="s">
        <v>59</v>
      </c>
      <c r="B32" s="25"/>
      <c r="C32" s="2">
        <v>3</v>
      </c>
      <c r="D32" s="2">
        <v>2</v>
      </c>
      <c r="E32" s="2">
        <v>3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11">
        <f t="shared" si="0"/>
        <v>10</v>
      </c>
      <c r="P32" s="18"/>
    </row>
    <row r="33" spans="1:16" ht="29.25" customHeight="1" x14ac:dyDescent="0.2">
      <c r="A33" s="24" t="s">
        <v>60</v>
      </c>
      <c r="B33" s="25"/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1">
        <f t="shared" si="0"/>
        <v>1</v>
      </c>
      <c r="P33" s="18"/>
    </row>
    <row r="34" spans="1:16" ht="51.75" customHeight="1" x14ac:dyDescent="0.2">
      <c r="A34" s="24" t="s">
        <v>61</v>
      </c>
      <c r="B34" s="25"/>
      <c r="C34" s="2">
        <v>6</v>
      </c>
      <c r="D34" s="2">
        <v>5</v>
      </c>
      <c r="E34" s="2">
        <v>4</v>
      </c>
      <c r="F34" s="2">
        <v>6</v>
      </c>
      <c r="G34" s="2">
        <v>3</v>
      </c>
      <c r="H34" s="2">
        <v>12</v>
      </c>
      <c r="I34" s="2">
        <v>9</v>
      </c>
      <c r="J34" s="2">
        <v>9</v>
      </c>
      <c r="K34" s="2">
        <v>5</v>
      </c>
      <c r="L34" s="2">
        <v>10</v>
      </c>
      <c r="M34" s="2">
        <v>11</v>
      </c>
      <c r="N34" s="2">
        <v>18</v>
      </c>
      <c r="O34" s="11">
        <f t="shared" si="0"/>
        <v>98</v>
      </c>
      <c r="P34" s="18"/>
    </row>
    <row r="35" spans="1:16" ht="48.75" customHeight="1" x14ac:dyDescent="0.2">
      <c r="A35" s="24" t="s">
        <v>62</v>
      </c>
      <c r="B35" s="25"/>
      <c r="C35" s="2">
        <v>0</v>
      </c>
      <c r="D35" s="2">
        <v>1</v>
      </c>
      <c r="E35" s="2">
        <v>1</v>
      </c>
      <c r="F35" s="2">
        <v>0</v>
      </c>
      <c r="G35" s="2">
        <v>0</v>
      </c>
      <c r="H35" s="2">
        <v>2</v>
      </c>
      <c r="I35" s="2">
        <v>1</v>
      </c>
      <c r="J35" s="2">
        <v>2</v>
      </c>
      <c r="K35" s="2">
        <v>0</v>
      </c>
      <c r="L35" s="2">
        <v>1</v>
      </c>
      <c r="M35" s="2">
        <v>2</v>
      </c>
      <c r="N35" s="2">
        <v>3</v>
      </c>
      <c r="O35" s="11">
        <f t="shared" si="0"/>
        <v>13</v>
      </c>
      <c r="P35" s="18"/>
    </row>
    <row r="36" spans="1:16" ht="48.75" customHeight="1" x14ac:dyDescent="0.2">
      <c r="A36" s="24" t="s">
        <v>63</v>
      </c>
      <c r="B36" s="25"/>
      <c r="C36" s="2">
        <v>0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11">
        <f t="shared" si="0"/>
        <v>1</v>
      </c>
      <c r="P36" s="18"/>
    </row>
    <row r="37" spans="1:16" ht="22.5" customHeight="1" x14ac:dyDescent="0.2">
      <c r="A37" s="24" t="s">
        <v>64</v>
      </c>
      <c r="B37" s="25"/>
      <c r="C37" s="2">
        <v>3</v>
      </c>
      <c r="D37" s="2">
        <v>0</v>
      </c>
      <c r="E37" s="2">
        <v>0</v>
      </c>
      <c r="F37" s="2">
        <v>3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11">
        <f t="shared" si="0"/>
        <v>6</v>
      </c>
      <c r="P37" s="18"/>
    </row>
    <row r="38" spans="1:16" ht="39" customHeight="1" x14ac:dyDescent="0.2">
      <c r="A38" s="24" t="s">
        <v>65</v>
      </c>
      <c r="B38" s="25"/>
      <c r="C38" s="2">
        <v>0</v>
      </c>
      <c r="D38" s="2">
        <v>0</v>
      </c>
      <c r="E38" s="2">
        <v>1</v>
      </c>
      <c r="F38" s="2">
        <v>2</v>
      </c>
      <c r="G38" s="2">
        <v>1</v>
      </c>
      <c r="H38" s="2">
        <v>2</v>
      </c>
      <c r="I38" s="2">
        <v>4</v>
      </c>
      <c r="J38" s="2">
        <v>6</v>
      </c>
      <c r="K38" s="2">
        <v>4</v>
      </c>
      <c r="L38" s="2">
        <v>1</v>
      </c>
      <c r="M38" s="2">
        <v>4</v>
      </c>
      <c r="N38" s="2">
        <v>2</v>
      </c>
      <c r="O38" s="11">
        <f t="shared" si="0"/>
        <v>27</v>
      </c>
      <c r="P38" s="18"/>
    </row>
    <row r="39" spans="1:16" ht="36" customHeight="1" x14ac:dyDescent="0.2">
      <c r="A39" s="26" t="s">
        <v>8</v>
      </c>
      <c r="B39" s="27"/>
      <c r="C39" s="3">
        <v>0</v>
      </c>
      <c r="D39" s="3">
        <v>0</v>
      </c>
      <c r="E39" s="3">
        <v>0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1">
        <f t="shared" si="0"/>
        <v>2</v>
      </c>
      <c r="P39" s="18"/>
    </row>
    <row r="40" spans="1:16" ht="36" customHeight="1" x14ac:dyDescent="0.2">
      <c r="A40" s="26" t="s">
        <v>9</v>
      </c>
      <c r="B40" s="27"/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1">
        <f t="shared" si="0"/>
        <v>0</v>
      </c>
      <c r="P40" s="18"/>
    </row>
    <row r="41" spans="1:16" ht="36" customHeight="1" x14ac:dyDescent="0.2">
      <c r="A41" s="26" t="s">
        <v>10</v>
      </c>
      <c r="B41" s="27"/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1">
        <f t="shared" si="0"/>
        <v>0</v>
      </c>
      <c r="P41" s="18"/>
    </row>
    <row r="42" spans="1:16" ht="54" customHeight="1" x14ac:dyDescent="0.2">
      <c r="A42" s="26" t="s">
        <v>11</v>
      </c>
      <c r="B42" s="27"/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2</v>
      </c>
      <c r="I42" s="3">
        <v>4</v>
      </c>
      <c r="J42" s="3">
        <v>6</v>
      </c>
      <c r="K42" s="3">
        <v>4</v>
      </c>
      <c r="L42" s="3">
        <v>1</v>
      </c>
      <c r="M42" s="3">
        <v>4</v>
      </c>
      <c r="N42" s="3">
        <v>2</v>
      </c>
      <c r="O42" s="11">
        <f t="shared" si="0"/>
        <v>25</v>
      </c>
      <c r="P42" s="18"/>
    </row>
    <row r="43" spans="1:16" ht="27.75" customHeight="1" x14ac:dyDescent="0.2">
      <c r="A43" s="26" t="s">
        <v>12</v>
      </c>
      <c r="B43" s="27"/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1">
        <f t="shared" si="0"/>
        <v>0</v>
      </c>
      <c r="P43" s="18"/>
    </row>
    <row r="44" spans="1:16" ht="33.75" customHeight="1" x14ac:dyDescent="0.2">
      <c r="A44" s="24" t="s">
        <v>66</v>
      </c>
      <c r="B44" s="25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</v>
      </c>
      <c r="O44" s="11">
        <f t="shared" si="0"/>
        <v>1</v>
      </c>
      <c r="P44" s="18"/>
    </row>
    <row r="45" spans="1:16" ht="22.5" customHeight="1" x14ac:dyDescent="0.2">
      <c r="A45" s="26" t="s">
        <v>13</v>
      </c>
      <c r="B45" s="27"/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11">
        <f t="shared" si="0"/>
        <v>1</v>
      </c>
      <c r="P45" s="18"/>
    </row>
    <row r="46" spans="1:16" ht="22.5" customHeight="1" x14ac:dyDescent="0.2">
      <c r="A46" s="26" t="s">
        <v>14</v>
      </c>
      <c r="B46" s="27"/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1">
        <f t="shared" si="0"/>
        <v>0</v>
      </c>
      <c r="P46" s="18"/>
    </row>
    <row r="47" spans="1:16" ht="22.5" customHeight="1" x14ac:dyDescent="0.2">
      <c r="A47" s="26" t="s">
        <v>15</v>
      </c>
      <c r="B47" s="27"/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1">
        <f t="shared" si="0"/>
        <v>0</v>
      </c>
      <c r="P47" s="18"/>
    </row>
    <row r="48" spans="1:16" ht="66.75" customHeight="1" x14ac:dyDescent="0.2">
      <c r="A48" s="24" t="s">
        <v>67</v>
      </c>
      <c r="B48" s="25"/>
      <c r="C48" s="2">
        <v>0</v>
      </c>
      <c r="D48" s="2">
        <v>1</v>
      </c>
      <c r="E48" s="2">
        <v>0</v>
      </c>
      <c r="F48" s="2">
        <v>2</v>
      </c>
      <c r="G48" s="2">
        <v>1</v>
      </c>
      <c r="H48" s="2">
        <v>1</v>
      </c>
      <c r="I48" s="2">
        <v>0</v>
      </c>
      <c r="J48" s="2">
        <v>6</v>
      </c>
      <c r="K48" s="2">
        <v>1</v>
      </c>
      <c r="L48" s="2">
        <v>4</v>
      </c>
      <c r="M48" s="2">
        <v>2</v>
      </c>
      <c r="N48" s="2">
        <v>1</v>
      </c>
      <c r="O48" s="11">
        <f t="shared" si="0"/>
        <v>19</v>
      </c>
      <c r="P48" s="18"/>
    </row>
    <row r="49" spans="1:16" ht="66.75" customHeight="1" x14ac:dyDescent="0.2">
      <c r="A49" s="24" t="s">
        <v>68</v>
      </c>
      <c r="B49" s="25"/>
      <c r="C49" s="2">
        <v>1</v>
      </c>
      <c r="D49" s="2">
        <v>0</v>
      </c>
      <c r="E49" s="2">
        <v>0</v>
      </c>
      <c r="F49" s="2">
        <v>3</v>
      </c>
      <c r="G49" s="2">
        <v>2</v>
      </c>
      <c r="H49" s="2">
        <v>2</v>
      </c>
      <c r="I49" s="2">
        <v>4</v>
      </c>
      <c r="J49" s="2">
        <v>5</v>
      </c>
      <c r="K49" s="2">
        <v>4</v>
      </c>
      <c r="L49" s="2">
        <v>5</v>
      </c>
      <c r="M49" s="2">
        <v>5</v>
      </c>
      <c r="N49" s="2">
        <v>-1</v>
      </c>
      <c r="O49" s="11">
        <f t="shared" si="0"/>
        <v>30</v>
      </c>
      <c r="P49" s="18"/>
    </row>
    <row r="50" spans="1:16" ht="48.75" customHeight="1" x14ac:dyDescent="0.2">
      <c r="A50" s="28" t="s">
        <v>16</v>
      </c>
      <c r="B50" s="29"/>
      <c r="C50" s="3">
        <v>0</v>
      </c>
      <c r="D50" s="3">
        <v>0</v>
      </c>
      <c r="E50" s="3">
        <v>0</v>
      </c>
      <c r="F50" s="3">
        <v>1</v>
      </c>
      <c r="G50" s="3">
        <v>1</v>
      </c>
      <c r="H50" s="3">
        <v>2</v>
      </c>
      <c r="I50" s="3">
        <v>4</v>
      </c>
      <c r="J50" s="3">
        <v>5</v>
      </c>
      <c r="K50" s="3">
        <v>4</v>
      </c>
      <c r="L50" s="3">
        <v>2</v>
      </c>
      <c r="M50" s="3">
        <v>4</v>
      </c>
      <c r="N50" s="3">
        <v>-1</v>
      </c>
      <c r="O50" s="11">
        <f>SUM(C50:N50)</f>
        <v>22</v>
      </c>
      <c r="P50" s="18"/>
    </row>
    <row r="51" spans="1:16" ht="62.25" customHeight="1" x14ac:dyDescent="0.2">
      <c r="A51" s="28" t="s">
        <v>17</v>
      </c>
      <c r="B51" s="29"/>
      <c r="C51" s="3">
        <v>1</v>
      </c>
      <c r="D51" s="3">
        <v>0</v>
      </c>
      <c r="E51" s="3">
        <v>0</v>
      </c>
      <c r="F51" s="3">
        <v>2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3</v>
      </c>
      <c r="M51" s="3">
        <v>1</v>
      </c>
      <c r="N51" s="3">
        <v>0</v>
      </c>
      <c r="O51" s="11">
        <f>SUM(C51:N51)</f>
        <v>8</v>
      </c>
      <c r="P51" s="18"/>
    </row>
    <row r="52" spans="1:16" ht="34.5" customHeight="1" x14ac:dyDescent="0.2">
      <c r="A52" s="24" t="s">
        <v>69</v>
      </c>
      <c r="B52" s="25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11">
        <f t="shared" si="0"/>
        <v>0</v>
      </c>
      <c r="P52" s="18"/>
    </row>
    <row r="53" spans="1:16" ht="34.5" customHeight="1" x14ac:dyDescent="0.2">
      <c r="A53" s="24" t="s">
        <v>70</v>
      </c>
      <c r="B53" s="25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11">
        <f t="shared" si="0"/>
        <v>0</v>
      </c>
      <c r="P53" s="18"/>
    </row>
    <row r="54" spans="1:16" ht="34.5" customHeight="1" x14ac:dyDescent="0.2">
      <c r="A54" s="24" t="s">
        <v>71</v>
      </c>
      <c r="B54" s="25"/>
      <c r="C54" s="2">
        <v>10</v>
      </c>
      <c r="D54" s="2">
        <v>9</v>
      </c>
      <c r="E54" s="2">
        <v>16</v>
      </c>
      <c r="F54" s="2">
        <v>10</v>
      </c>
      <c r="G54" s="2">
        <v>6</v>
      </c>
      <c r="H54" s="2">
        <v>19</v>
      </c>
      <c r="I54" s="2">
        <v>24</v>
      </c>
      <c r="J54" s="2">
        <v>23</v>
      </c>
      <c r="K54" s="2">
        <v>10</v>
      </c>
      <c r="L54" s="2">
        <v>15</v>
      </c>
      <c r="M54" s="2">
        <v>22</v>
      </c>
      <c r="N54" s="2">
        <v>78</v>
      </c>
      <c r="O54" s="11">
        <f t="shared" si="0"/>
        <v>242</v>
      </c>
      <c r="P54" s="18"/>
    </row>
    <row r="55" spans="1:16" ht="34.5" customHeight="1" x14ac:dyDescent="0.2">
      <c r="A55" s="24" t="s">
        <v>72</v>
      </c>
      <c r="B55" s="25"/>
      <c r="C55" s="2">
        <v>8</v>
      </c>
      <c r="D55" s="2">
        <v>7</v>
      </c>
      <c r="E55" s="2">
        <v>16</v>
      </c>
      <c r="F55" s="2">
        <v>10</v>
      </c>
      <c r="G55" s="2">
        <v>6</v>
      </c>
      <c r="H55" s="2">
        <v>18</v>
      </c>
      <c r="I55" s="2">
        <v>23</v>
      </c>
      <c r="J55" s="2">
        <v>21</v>
      </c>
      <c r="K55" s="2">
        <v>8</v>
      </c>
      <c r="L55" s="2">
        <v>15</v>
      </c>
      <c r="M55" s="2">
        <v>29</v>
      </c>
      <c r="N55" s="2">
        <v>72</v>
      </c>
      <c r="O55" s="11">
        <f t="shared" si="0"/>
        <v>233</v>
      </c>
      <c r="P55" s="18"/>
    </row>
    <row r="56" spans="1:16" ht="34.5" customHeight="1" x14ac:dyDescent="0.2">
      <c r="A56" s="24" t="s">
        <v>73</v>
      </c>
      <c r="B56" s="25"/>
      <c r="C56" s="2">
        <v>0</v>
      </c>
      <c r="D56" s="2">
        <v>2</v>
      </c>
      <c r="E56" s="2">
        <v>0</v>
      </c>
      <c r="F56" s="2">
        <v>0</v>
      </c>
      <c r="G56" s="2">
        <v>2</v>
      </c>
      <c r="H56" s="2">
        <v>3</v>
      </c>
      <c r="I56" s="2">
        <v>8</v>
      </c>
      <c r="J56" s="2">
        <v>4</v>
      </c>
      <c r="K56" s="2">
        <v>1</v>
      </c>
      <c r="L56" s="2">
        <v>1</v>
      </c>
      <c r="M56" s="2">
        <v>5</v>
      </c>
      <c r="N56" s="2">
        <v>1</v>
      </c>
      <c r="O56" s="11">
        <f t="shared" si="0"/>
        <v>27</v>
      </c>
      <c r="P56" s="18"/>
    </row>
    <row r="57" spans="1:16" ht="34.5" customHeight="1" x14ac:dyDescent="0.2">
      <c r="A57" s="24" t="s">
        <v>74</v>
      </c>
      <c r="B57" s="25"/>
      <c r="C57" s="2">
        <v>4</v>
      </c>
      <c r="D57" s="2">
        <v>10</v>
      </c>
      <c r="E57" s="2">
        <v>7</v>
      </c>
      <c r="F57" s="2">
        <v>8</v>
      </c>
      <c r="G57" s="2">
        <v>16</v>
      </c>
      <c r="H57" s="2">
        <v>8</v>
      </c>
      <c r="I57" s="2">
        <v>5</v>
      </c>
      <c r="J57" s="2">
        <v>1</v>
      </c>
      <c r="K57" s="2">
        <v>4</v>
      </c>
      <c r="L57" s="2">
        <v>8</v>
      </c>
      <c r="M57" s="2">
        <v>13</v>
      </c>
      <c r="N57" s="2">
        <v>10</v>
      </c>
      <c r="O57" s="11">
        <f t="shared" si="0"/>
        <v>94</v>
      </c>
      <c r="P57" s="18"/>
    </row>
    <row r="58" spans="1:16" ht="18.75" customHeight="1" x14ac:dyDescent="0.2">
      <c r="A58" s="26" t="s">
        <v>18</v>
      </c>
      <c r="B58" s="27"/>
      <c r="C58" s="3">
        <v>4</v>
      </c>
      <c r="D58" s="3">
        <v>6</v>
      </c>
      <c r="E58" s="3">
        <v>4</v>
      </c>
      <c r="F58" s="3">
        <v>6</v>
      </c>
      <c r="G58" s="3">
        <v>11</v>
      </c>
      <c r="H58" s="3">
        <v>8</v>
      </c>
      <c r="I58" s="3">
        <v>3</v>
      </c>
      <c r="J58" s="3">
        <v>1</v>
      </c>
      <c r="K58" s="3">
        <v>2</v>
      </c>
      <c r="L58" s="3">
        <v>7</v>
      </c>
      <c r="M58" s="3">
        <v>8</v>
      </c>
      <c r="N58" s="3">
        <v>6</v>
      </c>
      <c r="O58" s="11">
        <f t="shared" si="0"/>
        <v>66</v>
      </c>
      <c r="P58" s="18"/>
    </row>
    <row r="59" spans="1:16" ht="18.75" customHeight="1" x14ac:dyDescent="0.2">
      <c r="A59" s="26" t="s">
        <v>19</v>
      </c>
      <c r="B59" s="27"/>
      <c r="C59" s="3">
        <v>0</v>
      </c>
      <c r="D59" s="3">
        <v>4</v>
      </c>
      <c r="E59" s="3">
        <v>3</v>
      </c>
      <c r="F59" s="3">
        <v>2</v>
      </c>
      <c r="G59" s="3">
        <v>5</v>
      </c>
      <c r="H59" s="3">
        <v>0</v>
      </c>
      <c r="I59" s="3">
        <v>2</v>
      </c>
      <c r="J59" s="3">
        <v>0</v>
      </c>
      <c r="K59" s="3">
        <v>2</v>
      </c>
      <c r="L59" s="3">
        <v>1</v>
      </c>
      <c r="M59" s="3">
        <v>5</v>
      </c>
      <c r="N59" s="3">
        <v>4</v>
      </c>
      <c r="O59" s="11">
        <f t="shared" si="0"/>
        <v>28</v>
      </c>
      <c r="P59" s="18"/>
    </row>
    <row r="60" spans="1:16" ht="32.25" customHeight="1" x14ac:dyDescent="0.2">
      <c r="A60" s="24" t="s">
        <v>75</v>
      </c>
      <c r="B60" s="25"/>
      <c r="C60" s="2"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2</v>
      </c>
      <c r="N60" s="2">
        <v>-1</v>
      </c>
      <c r="O60" s="11">
        <f t="shared" si="0"/>
        <v>2</v>
      </c>
      <c r="P60" s="18"/>
    </row>
    <row r="61" spans="1:16" ht="39.75" customHeight="1" x14ac:dyDescent="0.2">
      <c r="A61" s="26" t="s">
        <v>20</v>
      </c>
      <c r="B61" s="27"/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11">
        <f t="shared" si="0"/>
        <v>1</v>
      </c>
      <c r="P61" s="18"/>
    </row>
    <row r="62" spans="1:16" ht="39.75" customHeight="1" x14ac:dyDescent="0.2">
      <c r="A62" s="26" t="s">
        <v>21</v>
      </c>
      <c r="B62" s="27"/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-1</v>
      </c>
      <c r="O62" s="11">
        <f t="shared" si="0"/>
        <v>1</v>
      </c>
      <c r="P62" s="18"/>
    </row>
    <row r="63" spans="1:16" ht="33" customHeight="1" x14ac:dyDescent="0.2">
      <c r="A63" s="24" t="s">
        <v>76</v>
      </c>
      <c r="B63" s="25"/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">
        <v>0</v>
      </c>
      <c r="O63" s="11">
        <f t="shared" si="0"/>
        <v>2</v>
      </c>
      <c r="P63" s="18"/>
    </row>
    <row r="64" spans="1:16" ht="33" customHeight="1" x14ac:dyDescent="0.2">
      <c r="A64" s="24" t="s">
        <v>77</v>
      </c>
      <c r="B64" s="25"/>
      <c r="C64" s="2">
        <v>2</v>
      </c>
      <c r="D64" s="2">
        <v>4</v>
      </c>
      <c r="E64" s="2">
        <v>5</v>
      </c>
      <c r="F64" s="2">
        <v>6</v>
      </c>
      <c r="G64" s="2">
        <v>5</v>
      </c>
      <c r="H64" s="2">
        <v>10</v>
      </c>
      <c r="I64" s="2">
        <v>8</v>
      </c>
      <c r="J64" s="2">
        <v>6</v>
      </c>
      <c r="K64" s="2">
        <v>5</v>
      </c>
      <c r="L64" s="2">
        <v>5</v>
      </c>
      <c r="M64" s="2">
        <v>3</v>
      </c>
      <c r="N64" s="2">
        <v>8</v>
      </c>
      <c r="O64" s="11">
        <f t="shared" si="0"/>
        <v>67</v>
      </c>
      <c r="P64" s="18"/>
    </row>
    <row r="65" spans="1:16" ht="33" customHeight="1" x14ac:dyDescent="0.2">
      <c r="A65" s="24" t="s">
        <v>78</v>
      </c>
      <c r="B65" s="25"/>
      <c r="C65" s="2">
        <v>2</v>
      </c>
      <c r="D65" s="2">
        <v>1</v>
      </c>
      <c r="E65" s="2">
        <v>0</v>
      </c>
      <c r="F65" s="2">
        <v>1</v>
      </c>
      <c r="G65" s="2">
        <v>1</v>
      </c>
      <c r="H65" s="2">
        <v>3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11">
        <f t="shared" ref="O65:O71" si="1">SUM(C65:N65)</f>
        <v>10</v>
      </c>
      <c r="P65" s="18"/>
    </row>
    <row r="66" spans="1:16" ht="33" customHeight="1" x14ac:dyDescent="0.2">
      <c r="A66" s="24" t="s">
        <v>79</v>
      </c>
      <c r="B66" s="25"/>
      <c r="C66" s="2">
        <v>2</v>
      </c>
      <c r="D66" s="2">
        <v>3</v>
      </c>
      <c r="E66" s="2">
        <v>4</v>
      </c>
      <c r="F66" s="2">
        <v>1</v>
      </c>
      <c r="G66" s="2">
        <v>8</v>
      </c>
      <c r="H66" s="2">
        <v>7</v>
      </c>
      <c r="I66" s="2">
        <v>6</v>
      </c>
      <c r="J66" s="2">
        <v>7</v>
      </c>
      <c r="K66" s="2">
        <v>4</v>
      </c>
      <c r="L66" s="2">
        <v>5</v>
      </c>
      <c r="M66" s="2">
        <v>7</v>
      </c>
      <c r="N66" s="2">
        <v>2</v>
      </c>
      <c r="O66" s="11">
        <f t="shared" si="1"/>
        <v>56</v>
      </c>
      <c r="P66" s="18"/>
    </row>
    <row r="67" spans="1:16" ht="33" customHeight="1" x14ac:dyDescent="0.2">
      <c r="A67" s="24" t="s">
        <v>80</v>
      </c>
      <c r="B67" s="25"/>
      <c r="C67" s="2">
        <v>8</v>
      </c>
      <c r="D67" s="2">
        <v>12</v>
      </c>
      <c r="E67" s="2">
        <v>14</v>
      </c>
      <c r="F67" s="2">
        <v>15</v>
      </c>
      <c r="G67" s="2">
        <v>12</v>
      </c>
      <c r="H67" s="2">
        <v>21</v>
      </c>
      <c r="I67" s="2">
        <v>14</v>
      </c>
      <c r="J67" s="2">
        <v>20</v>
      </c>
      <c r="K67" s="2">
        <v>7</v>
      </c>
      <c r="L67" s="2">
        <v>12</v>
      </c>
      <c r="M67" s="2">
        <v>7</v>
      </c>
      <c r="N67" s="2">
        <v>1</v>
      </c>
      <c r="O67" s="11">
        <f t="shared" si="1"/>
        <v>143</v>
      </c>
      <c r="P67" s="18"/>
    </row>
    <row r="68" spans="1:16" ht="21.75" customHeight="1" x14ac:dyDescent="0.2">
      <c r="A68" s="24" t="s">
        <v>81</v>
      </c>
      <c r="B68" s="25"/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11">
        <f t="shared" si="1"/>
        <v>0</v>
      </c>
      <c r="P68" s="18"/>
    </row>
    <row r="69" spans="1:16" ht="21.75" customHeight="1" x14ac:dyDescent="0.2">
      <c r="A69" s="24" t="s">
        <v>82</v>
      </c>
      <c r="B69" s="25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0</v>
      </c>
      <c r="N69" s="2">
        <v>0</v>
      </c>
      <c r="O69" s="11">
        <f t="shared" si="1"/>
        <v>1</v>
      </c>
      <c r="P69" s="18"/>
    </row>
    <row r="70" spans="1:16" ht="21.75" customHeight="1" x14ac:dyDescent="0.2">
      <c r="A70" s="24" t="s">
        <v>83</v>
      </c>
      <c r="B70" s="25"/>
      <c r="C70" s="2">
        <v>87</v>
      </c>
      <c r="D70" s="2">
        <v>115</v>
      </c>
      <c r="E70" s="2">
        <v>142</v>
      </c>
      <c r="F70" s="2">
        <v>131</v>
      </c>
      <c r="G70" s="2">
        <v>104</v>
      </c>
      <c r="H70" s="2">
        <v>137</v>
      </c>
      <c r="I70" s="2">
        <v>110</v>
      </c>
      <c r="J70" s="2">
        <v>178</v>
      </c>
      <c r="K70" s="2">
        <v>127</v>
      </c>
      <c r="L70" s="2">
        <v>189</v>
      </c>
      <c r="M70" s="2">
        <v>168</v>
      </c>
      <c r="N70" s="2">
        <v>183</v>
      </c>
      <c r="O70" s="11">
        <f t="shared" si="1"/>
        <v>1671</v>
      </c>
      <c r="P70" s="18"/>
    </row>
    <row r="71" spans="1:16" ht="33.75" customHeight="1" thickBot="1" x14ac:dyDescent="0.25">
      <c r="A71" s="20" t="s">
        <v>84</v>
      </c>
      <c r="B71" s="21"/>
      <c r="C71" s="13">
        <v>14</v>
      </c>
      <c r="D71" s="13">
        <v>12</v>
      </c>
      <c r="E71" s="13">
        <v>8</v>
      </c>
      <c r="F71" s="13">
        <v>11</v>
      </c>
      <c r="G71" s="13">
        <v>6</v>
      </c>
      <c r="H71" s="13">
        <v>17</v>
      </c>
      <c r="I71" s="13">
        <v>16</v>
      </c>
      <c r="J71" s="13">
        <v>20</v>
      </c>
      <c r="K71" s="13">
        <v>15</v>
      </c>
      <c r="L71" s="13">
        <v>13</v>
      </c>
      <c r="M71" s="13">
        <v>15</v>
      </c>
      <c r="N71" s="13">
        <v>20</v>
      </c>
      <c r="O71" s="14">
        <f t="shared" si="1"/>
        <v>167</v>
      </c>
      <c r="P71" s="18"/>
    </row>
    <row r="72" spans="1:16" x14ac:dyDescent="0.2"/>
    <row r="73" spans="1:16" x14ac:dyDescent="0.2"/>
    <row r="74" spans="1:16" x14ac:dyDescent="0.2"/>
    <row r="75" spans="1:16" x14ac:dyDescent="0.2">
      <c r="A75" s="19" t="s">
        <v>85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6" x14ac:dyDescent="0.2"/>
  </sheetData>
  <mergeCells count="72">
    <mergeCell ref="A11:B11"/>
    <mergeCell ref="A3:B3"/>
    <mergeCell ref="A4:B4"/>
    <mergeCell ref="A5:B5"/>
    <mergeCell ref="A6:B6"/>
    <mergeCell ref="A7:B7"/>
    <mergeCell ref="A8:B8"/>
    <mergeCell ref="A9:B9"/>
    <mergeCell ref="A10:B10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75:N75"/>
    <mergeCell ref="A71:B71"/>
    <mergeCell ref="A1:O1"/>
    <mergeCell ref="A2:O2"/>
    <mergeCell ref="A65:B65"/>
    <mergeCell ref="A66:B66"/>
    <mergeCell ref="A67:B67"/>
    <mergeCell ref="A68:B68"/>
    <mergeCell ref="A69:B69"/>
    <mergeCell ref="A70:B70"/>
    <mergeCell ref="A60:B60"/>
    <mergeCell ref="A61:B61"/>
    <mergeCell ref="A62:B62"/>
    <mergeCell ref="A63:B63"/>
    <mergeCell ref="A64:B64"/>
    <mergeCell ref="A54:B54"/>
  </mergeCells>
  <phoneticPr fontId="10" type="noConversion"/>
  <printOptions horizontalCentered="1"/>
  <pageMargins left="0.9055118110236221" right="0.70866141732283472" top="0.94488188976377963" bottom="0.94488188976377963" header="0.31496062992125984" footer="0.31496062992125984"/>
  <pageSetup scale="70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JSPAO GURIDI</vt:lpstr>
      <vt:lpstr>JSPAO SANCHEZ</vt:lpstr>
      <vt:lpstr>'JSPAO GURIDI'!Área_de_impresión</vt:lpstr>
      <vt:lpstr>'JSPAO SANCHEZ'!Área_de_impresión</vt:lpstr>
      <vt:lpstr>'JSPAO GURIDI'!Títulos_a_imprimir</vt:lpstr>
      <vt:lpstr>'JSPAO SANCHEZ'!Títulos_a_imprimir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2022-02-28T16:41:37Z</dcterms:created>
  <dcterms:modified xsi:type="dcterms:W3CDTF">2022-04-06T14:45:49Z</dcterms:modified>
</cp:coreProperties>
</file>